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13056\Desktop\2021硕士招生\2021硕士复试\复试结果汇总\一志愿一批复试结果公示\"/>
    </mc:Choice>
  </mc:AlternateContent>
  <xr:revisionPtr revIDLastSave="0" documentId="13_ncr:1_{14740CBB-799B-4891-A199-0CA3C1890B9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Sheet1!$A$2:$V$183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2" i="1" l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50" i="1"/>
  <c r="O150" i="1" s="1"/>
  <c r="N149" i="1"/>
  <c r="O149" i="1" s="1"/>
  <c r="N148" i="1"/>
  <c r="O148" i="1" s="1"/>
  <c r="N147" i="1"/>
  <c r="O147" i="1" s="1"/>
  <c r="N141" i="1"/>
  <c r="O141" i="1" s="1"/>
  <c r="O140" i="1"/>
  <c r="N137" i="1"/>
  <c r="O137" i="1" s="1"/>
  <c r="N136" i="1"/>
  <c r="O136" i="1" s="1"/>
  <c r="N135" i="1"/>
  <c r="O135" i="1" s="1"/>
  <c r="N134" i="1"/>
  <c r="O134" i="1" s="1"/>
  <c r="N133" i="1"/>
  <c r="O133" i="1" s="1"/>
  <c r="N129" i="1"/>
  <c r="O129" i="1" s="1"/>
  <c r="N128" i="1"/>
  <c r="O128" i="1" s="1"/>
  <c r="N126" i="1"/>
  <c r="O126" i="1" s="1"/>
  <c r="N125" i="1"/>
  <c r="O125" i="1" s="1"/>
  <c r="N124" i="1"/>
  <c r="O124" i="1" s="1"/>
  <c r="N114" i="1"/>
  <c r="O114" i="1" s="1"/>
  <c r="N113" i="1"/>
  <c r="O113" i="1" s="1"/>
  <c r="N112" i="1"/>
  <c r="O112" i="1" s="1"/>
  <c r="N111" i="1"/>
  <c r="O111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0" i="1"/>
  <c r="O80" i="1" s="1"/>
  <c r="N79" i="1"/>
  <c r="O79" i="1" s="1"/>
  <c r="N78" i="1"/>
  <c r="O78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42" i="1"/>
  <c r="O42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</calcChain>
</file>

<file path=xl/sharedStrings.xml><?xml version="1.0" encoding="utf-8"?>
<sst xmlns="http://schemas.openxmlformats.org/spreadsheetml/2006/main" count="2185" uniqueCount="600">
  <si>
    <t>姓名</t>
    <phoneticPr fontId="1" type="noConversion"/>
  </si>
  <si>
    <t>考生编号</t>
    <phoneticPr fontId="1" type="noConversion"/>
  </si>
  <si>
    <t>报考专业代码</t>
    <phoneticPr fontId="1" type="noConversion"/>
  </si>
  <si>
    <t>报考专业名称</t>
    <phoneticPr fontId="1" type="noConversion"/>
  </si>
  <si>
    <t>研究方向</t>
    <phoneticPr fontId="1" type="noConversion"/>
  </si>
  <si>
    <t>初试成绩</t>
    <phoneticPr fontId="1" type="noConversion"/>
  </si>
  <si>
    <t>复试情况</t>
  </si>
  <si>
    <t>总成绩</t>
  </si>
  <si>
    <t>总排名</t>
  </si>
  <si>
    <t>拟录取代码</t>
  </si>
  <si>
    <t>拟录取专业</t>
  </si>
  <si>
    <t>拟录取类别</t>
  </si>
  <si>
    <t>拟录取导师</t>
  </si>
  <si>
    <t>拟录取学习方式</t>
  </si>
  <si>
    <t>奖助学金</t>
  </si>
  <si>
    <t>政治</t>
    <phoneticPr fontId="1" type="noConversion"/>
  </si>
  <si>
    <t>英语</t>
    <phoneticPr fontId="1" type="noConversion"/>
  </si>
  <si>
    <t>业务课一</t>
    <phoneticPr fontId="1" type="noConversion"/>
  </si>
  <si>
    <t>总分</t>
    <phoneticPr fontId="1" type="noConversion"/>
  </si>
  <si>
    <t>专项计划</t>
    <phoneticPr fontId="1" type="noConversion"/>
  </si>
  <si>
    <t>专业基础</t>
  </si>
  <si>
    <t>外语能力测试</t>
  </si>
  <si>
    <t>综合素质及能力</t>
  </si>
  <si>
    <t>复试总成线</t>
  </si>
  <si>
    <t>万金晶</t>
  </si>
  <si>
    <t>105331101613041</t>
  </si>
  <si>
    <t>105101</t>
  </si>
  <si>
    <t>内科学</t>
  </si>
  <si>
    <t>内分泌临床医疗技能训练与研究</t>
  </si>
  <si>
    <t>推荐免试</t>
  </si>
  <si>
    <t>非定向</t>
    <phoneticPr fontId="1" type="noConversion"/>
  </si>
  <si>
    <t>金萍</t>
    <phoneticPr fontId="1" type="noConversion"/>
  </si>
  <si>
    <t>全日制</t>
    <phoneticPr fontId="1" type="noConversion"/>
  </si>
  <si>
    <t>推免奖学金/推免助学金</t>
    <phoneticPr fontId="1" type="noConversion"/>
  </si>
  <si>
    <t>易璇</t>
  </si>
  <si>
    <t>105331431500656</t>
  </si>
  <si>
    <t/>
  </si>
  <si>
    <t>陈科</t>
    <phoneticPr fontId="1" type="noConversion"/>
  </si>
  <si>
    <t>非推免生奖学金/普通助学金</t>
    <phoneticPr fontId="1" type="noConversion"/>
  </si>
  <si>
    <t>100201</t>
  </si>
  <si>
    <t>卢梦秋</t>
  </si>
  <si>
    <t>105331105413021</t>
  </si>
  <si>
    <t>肾脏和风湿疾病临床与基础研究</t>
  </si>
  <si>
    <t>黄志军</t>
    <phoneticPr fontId="1" type="noConversion"/>
  </si>
  <si>
    <t>崔静</t>
  </si>
  <si>
    <t>105331106603017</t>
  </si>
  <si>
    <t>易斌</t>
    <phoneticPr fontId="1" type="noConversion"/>
  </si>
  <si>
    <t>张开倩</t>
  </si>
  <si>
    <t>105331106603018</t>
  </si>
  <si>
    <t>刘纪实</t>
    <phoneticPr fontId="1" type="noConversion"/>
  </si>
  <si>
    <t>彭凌峰</t>
  </si>
  <si>
    <t>105331106603019</t>
  </si>
  <si>
    <t>张浩</t>
    <phoneticPr fontId="1" type="noConversion"/>
  </si>
  <si>
    <t>陈立</t>
  </si>
  <si>
    <t>105331106603020</t>
  </si>
  <si>
    <t>卢敏</t>
  </si>
  <si>
    <t>105331105413042</t>
  </si>
  <si>
    <t>肾脏和风湿疾病临床医疗技能训练与研究</t>
  </si>
  <si>
    <t>李雨馨</t>
  </si>
  <si>
    <t>105331106323043</t>
  </si>
  <si>
    <t>王建文</t>
    <phoneticPr fontId="1" type="noConversion"/>
  </si>
  <si>
    <t>罗林娟</t>
  </si>
  <si>
    <t>105331106603044</t>
  </si>
  <si>
    <t>孙剑</t>
    <phoneticPr fontId="1" type="noConversion"/>
  </si>
  <si>
    <t>陈凤</t>
  </si>
  <si>
    <t>105331106603045</t>
  </si>
  <si>
    <t>桂明</t>
    <phoneticPr fontId="1" type="noConversion"/>
  </si>
  <si>
    <t>王羽</t>
  </si>
  <si>
    <t>105331432401053</t>
  </si>
  <si>
    <t>张东东</t>
  </si>
  <si>
    <t>105331413401596</t>
  </si>
  <si>
    <t>周雄辉</t>
  </si>
  <si>
    <t>105331105313022</t>
  </si>
  <si>
    <t>输血临床与基础研究</t>
  </si>
  <si>
    <t>桂嵘</t>
    <phoneticPr fontId="1" type="noConversion"/>
  </si>
  <si>
    <t>谢良鹏</t>
  </si>
  <si>
    <t>105331101143016</t>
  </si>
  <si>
    <t>血液病临床与基础研究</t>
  </si>
  <si>
    <t>吕奔</t>
    <phoneticPr fontId="1" type="noConversion"/>
  </si>
  <si>
    <t>周涵</t>
  </si>
  <si>
    <t>105331330201357</t>
  </si>
  <si>
    <t>血液临床医疗技能训练与研究</t>
  </si>
  <si>
    <t>刘竞</t>
    <phoneticPr fontId="1" type="noConversion"/>
  </si>
  <si>
    <t>刘梅</t>
  </si>
  <si>
    <t>105331620501977</t>
  </si>
  <si>
    <t>李昕</t>
    <phoneticPr fontId="1" type="noConversion"/>
  </si>
  <si>
    <t>温清</t>
  </si>
  <si>
    <t>105331101143012</t>
  </si>
  <si>
    <t>心血管病临床与基础研究</t>
  </si>
  <si>
    <t>蔡菁菁</t>
    <phoneticPr fontId="1" type="noConversion"/>
  </si>
  <si>
    <t>叶腾</t>
  </si>
  <si>
    <t>105331430400129</t>
  </si>
  <si>
    <t>心内临床医疗技能训练与研究</t>
  </si>
  <si>
    <t>综合考核</t>
  </si>
  <si>
    <t>张志辉</t>
    <phoneticPr fontId="1" type="noConversion"/>
  </si>
  <si>
    <t>覃思润</t>
  </si>
  <si>
    <t>105331102263040</t>
  </si>
  <si>
    <t>曹宇</t>
    <phoneticPr fontId="1" type="noConversion"/>
  </si>
  <si>
    <t>李艺慧</t>
  </si>
  <si>
    <t>105331105333039</t>
  </si>
  <si>
    <t>蒋卫红</t>
    <phoneticPr fontId="1" type="noConversion"/>
  </si>
  <si>
    <t>詹耀坤</t>
  </si>
  <si>
    <t>105331105983038</t>
  </si>
  <si>
    <t>康晓彤</t>
  </si>
  <si>
    <t>105331431000355</t>
  </si>
  <si>
    <t>唐晓鸿</t>
    <phoneticPr fontId="1" type="noConversion"/>
  </si>
  <si>
    <t>邓傲剑</t>
  </si>
  <si>
    <t>105331430404486</t>
  </si>
  <si>
    <t>消化系病临床与基础研究</t>
  </si>
  <si>
    <t>王芬</t>
    <phoneticPr fontId="1" type="noConversion"/>
  </si>
  <si>
    <t>王嘉怡</t>
  </si>
  <si>
    <t>105331105333013</t>
  </si>
  <si>
    <t>王晓艳</t>
    <phoneticPr fontId="1" type="noConversion"/>
  </si>
  <si>
    <t>申一村</t>
  </si>
  <si>
    <t>105331105333014</t>
  </si>
  <si>
    <t>林嘉慧</t>
  </si>
  <si>
    <t>105331107593015</t>
  </si>
  <si>
    <t>徐灿霞</t>
    <phoneticPr fontId="1" type="noConversion"/>
  </si>
  <si>
    <t>王天煜</t>
  </si>
  <si>
    <t>105331620501976</t>
  </si>
  <si>
    <t>消化临床医疗技能训练与研究</t>
  </si>
  <si>
    <t>舒玉锋</t>
  </si>
  <si>
    <t>105331430404485</t>
  </si>
  <si>
    <t>单独考试</t>
  </si>
  <si>
    <t>定向就业</t>
    <phoneticPr fontId="1" type="noConversion"/>
  </si>
  <si>
    <t>无奖学金无助学金</t>
    <phoneticPr fontId="1" type="noConversion"/>
  </si>
  <si>
    <t>龚攀</t>
  </si>
  <si>
    <t>105331431000359</t>
  </si>
  <si>
    <t>田力</t>
    <phoneticPr fontId="1" type="noConversion"/>
  </si>
  <si>
    <t>刘键琼</t>
  </si>
  <si>
    <t>105331431200486</t>
  </si>
  <si>
    <t>刘少俊</t>
    <phoneticPr fontId="1" type="noConversion"/>
  </si>
  <si>
    <t>刘鑫洋</t>
  </si>
  <si>
    <t>105331430400125</t>
  </si>
  <si>
    <t>李碧君</t>
  </si>
  <si>
    <t>105331350101411</t>
  </si>
  <si>
    <t>李佳星</t>
  </si>
  <si>
    <t>105331431500662</t>
  </si>
  <si>
    <t>肖志明</t>
    <phoneticPr fontId="1" type="noConversion"/>
  </si>
  <si>
    <t>周慧</t>
  </si>
  <si>
    <t>105331431500663</t>
  </si>
  <si>
    <t>黄晓曦</t>
    <phoneticPr fontId="1" type="noConversion"/>
  </si>
  <si>
    <t>少数民族骨干计划</t>
  </si>
  <si>
    <t>何书贞</t>
  </si>
  <si>
    <t>105331105413046</t>
  </si>
  <si>
    <t>呼吸临床医疗技能训练与研究</t>
  </si>
  <si>
    <t>谢丽华</t>
    <phoneticPr fontId="1" type="noConversion"/>
  </si>
  <si>
    <t>罗棉</t>
  </si>
  <si>
    <t>105331105413048</t>
  </si>
  <si>
    <t>孙圣华</t>
    <phoneticPr fontId="1" type="noConversion"/>
  </si>
  <si>
    <t>代晓清</t>
  </si>
  <si>
    <t>105331106603047</t>
  </si>
  <si>
    <t>孟婕</t>
    <phoneticPr fontId="1" type="noConversion"/>
  </si>
  <si>
    <t>杨志朋</t>
  </si>
  <si>
    <t>105331413801619</t>
  </si>
  <si>
    <t>杨松柏</t>
  </si>
  <si>
    <t>105331430404488</t>
  </si>
  <si>
    <t>100210</t>
  </si>
  <si>
    <t>外科学</t>
  </si>
  <si>
    <t>泌外临床与基础研究</t>
  </si>
  <si>
    <t>谭靖</t>
    <phoneticPr fontId="1" type="noConversion"/>
  </si>
  <si>
    <t>周恒峰</t>
  </si>
  <si>
    <t>105331430400144</t>
  </si>
  <si>
    <t>105111</t>
  </si>
  <si>
    <t>泌尿临床医疗技能训练与研究</t>
  </si>
  <si>
    <t>龙智</t>
    <phoneticPr fontId="1" type="noConversion"/>
  </si>
  <si>
    <t>吴晓航</t>
  </si>
  <si>
    <t>105331430400146</t>
  </si>
  <si>
    <t>尹光明</t>
    <phoneticPr fontId="1" type="noConversion"/>
  </si>
  <si>
    <t>赵东升</t>
  </si>
  <si>
    <t>105331105413059</t>
  </si>
  <si>
    <t>汤进</t>
    <phoneticPr fontId="1" type="noConversion"/>
  </si>
  <si>
    <t>杨默晗</t>
  </si>
  <si>
    <t>105331107603058</t>
  </si>
  <si>
    <t>阳建福</t>
    <phoneticPr fontId="1" type="noConversion"/>
  </si>
  <si>
    <t>钟胜</t>
  </si>
  <si>
    <t>105331432000899</t>
  </si>
  <si>
    <t>丁伟</t>
  </si>
  <si>
    <t>105331431000381</t>
  </si>
  <si>
    <t>何乐业</t>
    <phoneticPr fontId="1" type="noConversion"/>
  </si>
  <si>
    <t>龚炳豪</t>
  </si>
  <si>
    <t>105331431000376</t>
  </si>
  <si>
    <t>吕蔡</t>
    <phoneticPr fontId="1" type="noConversion"/>
  </si>
  <si>
    <t>张建康</t>
    <phoneticPr fontId="1" type="noConversion"/>
  </si>
  <si>
    <t>105331530401914</t>
  </si>
  <si>
    <t>邢增术</t>
    <phoneticPr fontId="1" type="noConversion"/>
  </si>
  <si>
    <t>王定茂</t>
  </si>
  <si>
    <t>105331430404489</t>
  </si>
  <si>
    <t>普外肝胆胰临床与基础研究</t>
  </si>
  <si>
    <t>余枭</t>
    <phoneticPr fontId="1" type="noConversion"/>
  </si>
  <si>
    <t>罗蓉昆</t>
  </si>
  <si>
    <t>105331512501851</t>
  </si>
  <si>
    <t>普外肝胆胰临床医疗技能训练与研究</t>
  </si>
  <si>
    <t>黄飞舟</t>
    <phoneticPr fontId="1" type="noConversion"/>
  </si>
  <si>
    <t>侯嘉兴</t>
  </si>
  <si>
    <t>105331141301243</t>
  </si>
  <si>
    <t>孙吉春</t>
    <phoneticPr fontId="1" type="noConversion"/>
  </si>
  <si>
    <t>杨森林</t>
  </si>
  <si>
    <t>105331620501983</t>
  </si>
  <si>
    <t>杨毅军</t>
    <phoneticPr fontId="1" type="noConversion"/>
  </si>
  <si>
    <t>蒋攀</t>
  </si>
  <si>
    <t>105331220701305</t>
  </si>
  <si>
    <t>王孟文</t>
  </si>
  <si>
    <t>105331105313057</t>
  </si>
  <si>
    <t>普外胃肠临床医疗技能训练与研究</t>
  </si>
  <si>
    <t>张翼</t>
    <phoneticPr fontId="1" type="noConversion"/>
  </si>
  <si>
    <t>李亮</t>
  </si>
  <si>
    <t>105331431500701</t>
  </si>
  <si>
    <t>胡桂</t>
    <phoneticPr fontId="1" type="noConversion"/>
  </si>
  <si>
    <t>黄飞龙</t>
  </si>
  <si>
    <t>105331430500172</t>
  </si>
  <si>
    <t>李小荣</t>
    <phoneticPr fontId="1" type="noConversion"/>
  </si>
  <si>
    <t>王泽阳</t>
  </si>
  <si>
    <t>105331512501850</t>
  </si>
  <si>
    <t>普外胃肠疝临床医疗技能训练与研究</t>
  </si>
  <si>
    <t>朱利勇</t>
    <phoneticPr fontId="1" type="noConversion"/>
  </si>
  <si>
    <t>庞进</t>
  </si>
  <si>
    <t>105331107603061</t>
  </si>
  <si>
    <t>乳腺外科临床医疗技能训练与研究</t>
  </si>
  <si>
    <t>钱立元</t>
    <phoneticPr fontId="1" type="noConversion"/>
  </si>
  <si>
    <t>丁风娇</t>
  </si>
  <si>
    <t>105331432701158</t>
  </si>
  <si>
    <t>丁波泥</t>
    <phoneticPr fontId="1" type="noConversion"/>
  </si>
  <si>
    <t>鲁胜利</t>
  </si>
  <si>
    <t>105331103663029</t>
  </si>
  <si>
    <t>烧伤整形临床与基础研究</t>
  </si>
  <si>
    <t>周建大</t>
    <phoneticPr fontId="1" type="noConversion"/>
  </si>
  <si>
    <t>李福英</t>
  </si>
  <si>
    <t>105331106603060</t>
  </si>
  <si>
    <t>烧伤整形临床医疗技能训练与研究</t>
  </si>
  <si>
    <t>徐丹</t>
    <phoneticPr fontId="1" type="noConversion"/>
  </si>
  <si>
    <t>衷驰</t>
  </si>
  <si>
    <t>105331431500689</t>
  </si>
  <si>
    <t>胡杨</t>
  </si>
  <si>
    <t>105331431000386</t>
  </si>
  <si>
    <t>李萍</t>
    <phoneticPr fontId="1" type="noConversion"/>
  </si>
  <si>
    <t>童小斐</t>
  </si>
  <si>
    <t>105331430400148</t>
  </si>
  <si>
    <t>黎昌炫</t>
  </si>
  <si>
    <t>105331430404487</t>
  </si>
  <si>
    <t>神外临床与基础研究</t>
  </si>
  <si>
    <t>刘宇</t>
    <phoneticPr fontId="1" type="noConversion"/>
  </si>
  <si>
    <t>王栋</t>
  </si>
  <si>
    <t>105331130201208</t>
  </si>
  <si>
    <t>105113</t>
  </si>
  <si>
    <t>骨科学</t>
  </si>
  <si>
    <t>临床医疗技能训练与研究</t>
  </si>
  <si>
    <t>陈世杰</t>
    <phoneticPr fontId="1" type="noConversion"/>
  </si>
  <si>
    <t>王亦言</t>
  </si>
  <si>
    <t>105331210101268</t>
  </si>
  <si>
    <t>臧晓方</t>
    <phoneticPr fontId="1" type="noConversion"/>
  </si>
  <si>
    <t>范启峙</t>
  </si>
  <si>
    <t>105331432501090</t>
  </si>
  <si>
    <t>邓幼文</t>
    <phoneticPr fontId="1" type="noConversion"/>
  </si>
  <si>
    <t>王国伟</t>
  </si>
  <si>
    <t>105331411901585</t>
  </si>
  <si>
    <t>王剑龙</t>
    <phoneticPr fontId="1" type="noConversion"/>
  </si>
  <si>
    <t>杜雨蒙</t>
  </si>
  <si>
    <t>105331432100974</t>
  </si>
  <si>
    <t>苗惊雷</t>
    <phoneticPr fontId="1" type="noConversion"/>
  </si>
  <si>
    <t>罗洁文</t>
  </si>
  <si>
    <t>105331431000390</t>
  </si>
  <si>
    <t>吴松</t>
    <phoneticPr fontId="1" type="noConversion"/>
  </si>
  <si>
    <t>刘俐瑶</t>
  </si>
  <si>
    <t>105331100893055</t>
  </si>
  <si>
    <t>105106</t>
  </si>
  <si>
    <t>皮肤病与性病学</t>
  </si>
  <si>
    <t>鲁建云</t>
    <phoneticPr fontId="1" type="noConversion"/>
  </si>
  <si>
    <t>代西霞</t>
  </si>
  <si>
    <t>105331105413052</t>
  </si>
  <si>
    <t>陈静</t>
    <phoneticPr fontId="1" type="noConversion"/>
  </si>
  <si>
    <t>赵媛媛</t>
  </si>
  <si>
    <t>105331106003053</t>
  </si>
  <si>
    <t>李雪梅</t>
  </si>
  <si>
    <t>105331106783054</t>
  </si>
  <si>
    <t>杨盛波</t>
    <phoneticPr fontId="1" type="noConversion"/>
  </si>
  <si>
    <t>陈雪</t>
  </si>
  <si>
    <t>105331511901824</t>
  </si>
  <si>
    <t>谭丽娜</t>
    <phoneticPr fontId="1" type="noConversion"/>
  </si>
  <si>
    <t>宗秀乐</t>
  </si>
  <si>
    <t>105331430400136</t>
  </si>
  <si>
    <t>徐沈铭</t>
  </si>
  <si>
    <t>105331430400138</t>
  </si>
  <si>
    <t>谭娟英</t>
  </si>
  <si>
    <t>105331104033051</t>
  </si>
  <si>
    <t>105104</t>
  </si>
  <si>
    <t>神经病学</t>
  </si>
  <si>
    <t>胡中杨</t>
    <phoneticPr fontId="1" type="noConversion"/>
  </si>
  <si>
    <t>黎中政</t>
  </si>
  <si>
    <t>105331431000365</t>
  </si>
  <si>
    <t>张如旭</t>
    <phoneticPr fontId="1" type="noConversion"/>
  </si>
  <si>
    <t>邓远</t>
  </si>
  <si>
    <t>105331432701155</t>
  </si>
  <si>
    <t>杨国帅</t>
    <phoneticPr fontId="1" type="noConversion"/>
  </si>
  <si>
    <t>周淋</t>
  </si>
  <si>
    <t>105331431000368</t>
  </si>
  <si>
    <t>胡崇</t>
  </si>
  <si>
    <t>105331431000367</t>
  </si>
  <si>
    <t>曾旖旎</t>
  </si>
  <si>
    <t>105331431000369</t>
  </si>
  <si>
    <t>宋治</t>
    <phoneticPr fontId="1" type="noConversion"/>
  </si>
  <si>
    <t>周鸿菲</t>
  </si>
  <si>
    <t>105331431100443</t>
  </si>
  <si>
    <t>雷立芳</t>
    <phoneticPr fontId="1" type="noConversion"/>
  </si>
  <si>
    <t>江芷仪</t>
  </si>
  <si>
    <t>105331432100966</t>
  </si>
  <si>
    <t>袁毅</t>
    <phoneticPr fontId="1" type="noConversion"/>
  </si>
  <si>
    <t>李文君</t>
  </si>
  <si>
    <t>105331511501801</t>
  </si>
  <si>
    <t>郑文</t>
    <phoneticPr fontId="1" type="noConversion"/>
  </si>
  <si>
    <t>周秋桂</t>
  </si>
  <si>
    <t>105331321301345</t>
  </si>
  <si>
    <t>谷绍娟</t>
    <phoneticPr fontId="1" type="noConversion"/>
  </si>
  <si>
    <t>徐婷</t>
  </si>
  <si>
    <t>105331340301380</t>
  </si>
  <si>
    <t>侯德仁</t>
    <phoneticPr fontId="1" type="noConversion"/>
  </si>
  <si>
    <t>张晴霞</t>
  </si>
  <si>
    <t>105331620501981</t>
  </si>
  <si>
    <t>刘鼎</t>
    <phoneticPr fontId="1" type="noConversion"/>
  </si>
  <si>
    <t>钟佳伶</t>
  </si>
  <si>
    <t>105331431000366</t>
  </si>
  <si>
    <t>袁名扬</t>
  </si>
  <si>
    <t>105331432801186</t>
  </si>
  <si>
    <t>刘春霞</t>
  </si>
  <si>
    <t>105331430404490</t>
  </si>
  <si>
    <t>100217</t>
  </si>
  <si>
    <t>麻醉学</t>
  </si>
  <si>
    <t>欧阳文</t>
    <phoneticPr fontId="1" type="noConversion"/>
  </si>
  <si>
    <t>成灿灿</t>
  </si>
  <si>
    <t>105331430400161</t>
  </si>
  <si>
    <t>105118</t>
  </si>
  <si>
    <t>廖琴</t>
    <phoneticPr fontId="1" type="noConversion"/>
  </si>
  <si>
    <t>张奇睿</t>
  </si>
  <si>
    <t>105331430400163</t>
  </si>
  <si>
    <t>乐园</t>
    <phoneticPr fontId="1" type="noConversion"/>
  </si>
  <si>
    <t>万雅玲</t>
  </si>
  <si>
    <t>105331431500712</t>
  </si>
  <si>
    <t>黄东</t>
    <phoneticPr fontId="1" type="noConversion"/>
  </si>
  <si>
    <t>董金兰</t>
  </si>
  <si>
    <t>105331100893070</t>
  </si>
  <si>
    <t>王爽</t>
  </si>
  <si>
    <t>105331102263069</t>
  </si>
  <si>
    <t>李秋文</t>
  </si>
  <si>
    <t>105331103133071</t>
  </si>
  <si>
    <t>汪赛赢</t>
    <phoneticPr fontId="1" type="noConversion"/>
  </si>
  <si>
    <t>徐守玉</t>
  </si>
  <si>
    <t>105331103133072</t>
  </si>
  <si>
    <t>段开明</t>
    <phoneticPr fontId="1" type="noConversion"/>
  </si>
  <si>
    <t>张旭</t>
  </si>
  <si>
    <t>105331106603068</t>
  </si>
  <si>
    <t>阎雪彬</t>
    <phoneticPr fontId="1" type="noConversion"/>
  </si>
  <si>
    <t>卢彦西</t>
  </si>
  <si>
    <t>105331210701273</t>
  </si>
  <si>
    <t>彭娟</t>
  </si>
  <si>
    <t>105331620501985</t>
  </si>
  <si>
    <t>李蕊</t>
    <phoneticPr fontId="1" type="noConversion"/>
  </si>
  <si>
    <t>105331350101412</t>
  </si>
  <si>
    <t>冯云飞</t>
  </si>
  <si>
    <t>105331430400164</t>
  </si>
  <si>
    <t>王金浓</t>
  </si>
  <si>
    <t>105331432200990</t>
  </si>
  <si>
    <t>田毅</t>
    <phoneticPr fontId="1" type="noConversion"/>
  </si>
  <si>
    <t>曹晴祎</t>
  </si>
  <si>
    <t>105331413801621</t>
  </si>
  <si>
    <t>仁虹</t>
  </si>
  <si>
    <t>105331106783067</t>
  </si>
  <si>
    <t>105116</t>
  </si>
  <si>
    <t>眼科学</t>
  </si>
  <si>
    <t>邓志宏</t>
    <phoneticPr fontId="1" type="noConversion"/>
  </si>
  <si>
    <t>李彤</t>
  </si>
  <si>
    <t>105331430403456</t>
  </si>
  <si>
    <t>1002Z3</t>
  </si>
  <si>
    <t>临床药学</t>
  </si>
  <si>
    <t>郭成贤</t>
    <phoneticPr fontId="1" type="noConversion"/>
  </si>
  <si>
    <t>段腾飞</t>
  </si>
  <si>
    <t>105331520204081</t>
  </si>
  <si>
    <t>方伟进</t>
    <phoneticPr fontId="1" type="noConversion"/>
  </si>
  <si>
    <t>张翰锋</t>
  </si>
  <si>
    <t>105331431803587</t>
  </si>
  <si>
    <t>100700</t>
  </si>
  <si>
    <t>药学</t>
  </si>
  <si>
    <t>药剂学</t>
  </si>
  <si>
    <t>阳国平</t>
    <phoneticPr fontId="1" type="noConversion"/>
  </si>
  <si>
    <t>张玉俊</t>
  </si>
  <si>
    <t>105331431011129</t>
  </si>
  <si>
    <t>105500</t>
  </si>
  <si>
    <t>彭向东</t>
    <phoneticPr fontId="1" type="noConversion"/>
  </si>
  <si>
    <t>朴慧玲</t>
  </si>
  <si>
    <t>105331101633037</t>
  </si>
  <si>
    <t>药事管理</t>
  </si>
  <si>
    <t>左笑丛</t>
    <phoneticPr fontId="1" type="noConversion"/>
  </si>
  <si>
    <t>伊哲</t>
  </si>
  <si>
    <t>105331430403455</t>
  </si>
  <si>
    <t>黄珺</t>
  </si>
  <si>
    <t>105331103923030</t>
  </si>
  <si>
    <t>郭韧</t>
    <phoneticPr fontId="1" type="noConversion"/>
  </si>
  <si>
    <t>汤志耀</t>
  </si>
  <si>
    <t>105331103923033</t>
  </si>
  <si>
    <t>尹怡微</t>
  </si>
  <si>
    <t>105331104753036</t>
  </si>
  <si>
    <t>刘世坤</t>
    <phoneticPr fontId="1" type="noConversion"/>
  </si>
  <si>
    <t>丁勤</t>
  </si>
  <si>
    <t>105331105983031</t>
  </si>
  <si>
    <t>裴奇</t>
    <phoneticPr fontId="1" type="noConversion"/>
  </si>
  <si>
    <t>叶玲</t>
  </si>
  <si>
    <t>105331105983032</t>
  </si>
  <si>
    <t>何维</t>
  </si>
  <si>
    <t>105331105983034</t>
  </si>
  <si>
    <t>贾素洁</t>
    <phoneticPr fontId="1" type="noConversion"/>
  </si>
  <si>
    <t>黄舒琪</t>
  </si>
  <si>
    <t>105331105983035</t>
  </si>
  <si>
    <t>熊慧雯</t>
  </si>
  <si>
    <t>105331424501665</t>
  </si>
  <si>
    <t>105108</t>
  </si>
  <si>
    <t>重症医学</t>
  </si>
  <si>
    <t>刘作良</t>
    <phoneticPr fontId="1" type="noConversion"/>
  </si>
  <si>
    <t>毛敏楠</t>
  </si>
  <si>
    <t>105331330901369</t>
  </si>
  <si>
    <t>曹玉芳</t>
    <phoneticPr fontId="1" type="noConversion"/>
  </si>
  <si>
    <t>李赳昂</t>
  </si>
  <si>
    <t>105331432401056</t>
  </si>
  <si>
    <t>何智辉</t>
    <phoneticPr fontId="1" type="noConversion"/>
  </si>
  <si>
    <t>普诗倩</t>
  </si>
  <si>
    <t>105331106783056</t>
  </si>
  <si>
    <t>陈心雨</t>
  </si>
  <si>
    <t>105331430400165</t>
  </si>
  <si>
    <t>105121</t>
  </si>
  <si>
    <t>肿瘤学</t>
  </si>
  <si>
    <t>曹科</t>
    <phoneticPr fontId="1" type="noConversion"/>
  </si>
  <si>
    <t>周映慧</t>
  </si>
  <si>
    <t>105331431500718</t>
  </si>
  <si>
    <t>黄程辉</t>
    <phoneticPr fontId="1" type="noConversion"/>
  </si>
  <si>
    <t>杜章艳</t>
  </si>
  <si>
    <t>105331106603074</t>
  </si>
  <si>
    <t>曹培国</t>
    <phoneticPr fontId="1" type="noConversion"/>
  </si>
  <si>
    <t>邰盼盼</t>
  </si>
  <si>
    <t>105331107603073</t>
  </si>
  <si>
    <t>彭明慧</t>
  </si>
  <si>
    <t>105331105413075</t>
  </si>
  <si>
    <t>105122</t>
  </si>
  <si>
    <t>放射肿瘤学</t>
  </si>
  <si>
    <t>刘学文</t>
    <phoneticPr fontId="1" type="noConversion"/>
  </si>
  <si>
    <t>庄晓琪</t>
  </si>
  <si>
    <t>105331500601754</t>
  </si>
  <si>
    <t>105102</t>
  </si>
  <si>
    <t>儿科学</t>
  </si>
  <si>
    <t>杨作成</t>
    <phoneticPr fontId="1" type="noConversion"/>
  </si>
  <si>
    <t>蒋娜</t>
  </si>
  <si>
    <t>105331451401712</t>
  </si>
  <si>
    <t>薄涛</t>
    <phoneticPr fontId="1" type="noConversion"/>
  </si>
  <si>
    <t>张亚南</t>
  </si>
  <si>
    <t>105331370901510</t>
  </si>
  <si>
    <t>李卓颖</t>
    <phoneticPr fontId="1" type="noConversion"/>
  </si>
  <si>
    <t>石丁华</t>
  </si>
  <si>
    <t>105331451701715</t>
  </si>
  <si>
    <t>陈淳媛</t>
    <phoneticPr fontId="1" type="noConversion"/>
  </si>
  <si>
    <t>邓琳</t>
  </si>
  <si>
    <t>105331512501847</t>
  </si>
  <si>
    <t>逮军</t>
    <phoneticPr fontId="1" type="noConversion"/>
  </si>
  <si>
    <t>王子赛</t>
  </si>
  <si>
    <t>105331101143050</t>
  </si>
  <si>
    <t>何庆南</t>
    <phoneticPr fontId="1" type="noConversion"/>
  </si>
  <si>
    <t>李琴</t>
  </si>
  <si>
    <t>105331105413049</t>
  </si>
  <si>
    <t>杨明华</t>
    <phoneticPr fontId="1" type="noConversion"/>
  </si>
  <si>
    <t>游名洋</t>
  </si>
  <si>
    <t>105331431500710</t>
  </si>
  <si>
    <t>105117</t>
  </si>
  <si>
    <t>耳鼻咽喉科学</t>
  </si>
  <si>
    <t>谭国林</t>
    <phoneticPr fontId="1" type="noConversion"/>
  </si>
  <si>
    <t>吴思</t>
  </si>
  <si>
    <t>105331432801188</t>
  </si>
  <si>
    <t>105115</t>
  </si>
  <si>
    <t>妇产科学</t>
  </si>
  <si>
    <t>妇科临床医疗技能训练与研究</t>
  </si>
  <si>
    <t>徐大宝</t>
    <phoneticPr fontId="1" type="noConversion"/>
  </si>
  <si>
    <t>程慧</t>
  </si>
  <si>
    <t>105331103843066</t>
  </si>
  <si>
    <t>孙信</t>
    <phoneticPr fontId="1" type="noConversion"/>
  </si>
  <si>
    <t>何书涵</t>
  </si>
  <si>
    <t>105331105333064</t>
  </si>
  <si>
    <t>杨锦莹</t>
  </si>
  <si>
    <t>105331105553065</t>
  </si>
  <si>
    <t>曾飞</t>
    <phoneticPr fontId="1" type="noConversion"/>
  </si>
  <si>
    <t>黄宗燕</t>
  </si>
  <si>
    <t>105331105983062</t>
  </si>
  <si>
    <t>肖松舒</t>
    <phoneticPr fontId="1" type="noConversion"/>
  </si>
  <si>
    <t>李巧芬</t>
  </si>
  <si>
    <t>105331106783063</t>
  </si>
  <si>
    <t>伍苏苏</t>
  </si>
  <si>
    <t>105331431100450</t>
  </si>
  <si>
    <t>顾鸿旭</t>
  </si>
  <si>
    <t>105331530401915</t>
  </si>
  <si>
    <t>产科学临床医疗技能训练与研究</t>
  </si>
  <si>
    <t>米春梅</t>
    <phoneticPr fontId="1" type="noConversion"/>
  </si>
  <si>
    <t>邓雅洁</t>
  </si>
  <si>
    <t>105331424201662</t>
  </si>
  <si>
    <t>黄守国</t>
    <phoneticPr fontId="1" type="noConversion"/>
  </si>
  <si>
    <t>冯山山</t>
  </si>
  <si>
    <t>105331460601740</t>
  </si>
  <si>
    <t>申明霞</t>
    <phoneticPr fontId="1" type="noConversion"/>
  </si>
  <si>
    <t>王湘华</t>
  </si>
  <si>
    <t>105331431002865</t>
  </si>
  <si>
    <t>100300</t>
  </si>
  <si>
    <t>口腔医学</t>
  </si>
  <si>
    <t>口腔修复临床与基础研究</t>
  </si>
  <si>
    <t>待定</t>
    <phoneticPr fontId="1" type="noConversion"/>
  </si>
  <si>
    <t>苏碧昊</t>
  </si>
  <si>
    <t>105331431602963</t>
  </si>
  <si>
    <t>105200</t>
  </si>
  <si>
    <t>易力</t>
  </si>
  <si>
    <t>105331105333077</t>
  </si>
  <si>
    <t>雷清莲</t>
  </si>
  <si>
    <t>105331105333078</t>
  </si>
  <si>
    <t>陆畅</t>
  </si>
  <si>
    <t>105331105333079</t>
  </si>
  <si>
    <t>李梦</t>
  </si>
  <si>
    <t>105331411904361</t>
  </si>
  <si>
    <t>100208</t>
  </si>
  <si>
    <t>临床检验诊断学</t>
  </si>
  <si>
    <t>邓昊</t>
    <phoneticPr fontId="1" type="noConversion"/>
  </si>
  <si>
    <t>张淑婷</t>
  </si>
  <si>
    <t>105331430404144</t>
  </si>
  <si>
    <t>邢晓为</t>
    <phoneticPr fontId="1" type="noConversion"/>
  </si>
  <si>
    <t>杨雪莹</t>
  </si>
  <si>
    <t>105331101613027</t>
  </si>
  <si>
    <t>徐克前</t>
    <phoneticPr fontId="1" type="noConversion"/>
  </si>
  <si>
    <t>吴辉</t>
  </si>
  <si>
    <t>105331105333024</t>
  </si>
  <si>
    <t>推荐免试/退役大学生士兵计划</t>
    <phoneticPr fontId="1" type="noConversion"/>
  </si>
  <si>
    <t>高戈</t>
    <phoneticPr fontId="1" type="noConversion"/>
  </si>
  <si>
    <t>何烯意</t>
  </si>
  <si>
    <t>105331105703025</t>
  </si>
  <si>
    <t>王莉</t>
  </si>
  <si>
    <t>105331106333028</t>
  </si>
  <si>
    <t>罗秀菊</t>
    <phoneticPr fontId="1" type="noConversion"/>
  </si>
  <si>
    <t>刘惠棋</t>
  </si>
  <si>
    <t>105331106613026</t>
  </si>
  <si>
    <t>杨艺钒</t>
  </si>
  <si>
    <t>105331106783023</t>
  </si>
  <si>
    <t>伍勇</t>
    <phoneticPr fontId="1" type="noConversion"/>
  </si>
  <si>
    <t>闫士琪</t>
  </si>
  <si>
    <t>105331431504186</t>
  </si>
  <si>
    <t>张文玲</t>
    <phoneticPr fontId="1" type="noConversion"/>
  </si>
  <si>
    <t>吴琳露</t>
  </si>
  <si>
    <t>105331430404157</t>
  </si>
  <si>
    <t>郭仪琳</t>
  </si>
  <si>
    <t>105331413804369</t>
  </si>
  <si>
    <t>倪畅</t>
  </si>
  <si>
    <t>105331150204285</t>
  </si>
  <si>
    <t>聂新民</t>
    <phoneticPr fontId="1" type="noConversion"/>
  </si>
  <si>
    <t>张美辰</t>
  </si>
  <si>
    <t>105331413804370</t>
  </si>
  <si>
    <t>章玲玲</t>
    <phoneticPr fontId="1" type="noConversion"/>
  </si>
  <si>
    <t>蒋矅徽</t>
  </si>
  <si>
    <t>105331431004166</t>
  </si>
  <si>
    <t>李琳惠</t>
  </si>
  <si>
    <t>105331431004165</t>
  </si>
  <si>
    <t>刘嘉秀</t>
  </si>
  <si>
    <t>105331431500717</t>
  </si>
  <si>
    <t>105120</t>
  </si>
  <si>
    <t>魏小斌</t>
    <phoneticPr fontId="1" type="noConversion"/>
  </si>
  <si>
    <t>黄玲丽</t>
  </si>
  <si>
    <t>105331431504188</t>
  </si>
  <si>
    <t>李慧龙</t>
  </si>
  <si>
    <t>105331451404407</t>
  </si>
  <si>
    <t>吴苑</t>
    <phoneticPr fontId="1" type="noConversion"/>
  </si>
  <si>
    <t>陈蒙蒙</t>
  </si>
  <si>
    <t>105331413804371</t>
  </si>
  <si>
    <t>袁丹丹</t>
  </si>
  <si>
    <t>105331511901825</t>
  </si>
  <si>
    <t>105123</t>
  </si>
  <si>
    <t>放射影像学</t>
  </si>
  <si>
    <t>放射医学临床医疗技能训练与研究</t>
  </si>
  <si>
    <t>梁琪</t>
    <phoneticPr fontId="1" type="noConversion"/>
  </si>
  <si>
    <t>解燕</t>
  </si>
  <si>
    <t>105331340301381</t>
  </si>
  <si>
    <t>何海峰</t>
  </si>
  <si>
    <t>105331431500720</t>
  </si>
  <si>
    <t>容鹏飞</t>
    <phoneticPr fontId="1" type="noConversion"/>
  </si>
  <si>
    <t>邓小智</t>
  </si>
  <si>
    <t>105331431000397</t>
  </si>
  <si>
    <t>105124</t>
  </si>
  <si>
    <t>超声医学</t>
  </si>
  <si>
    <t>超声医学临床医疗技能训练与研究</t>
  </si>
  <si>
    <t>朱文晖</t>
    <phoneticPr fontId="1" type="noConversion"/>
  </si>
  <si>
    <t>李玥</t>
  </si>
  <si>
    <t>105331431000399</t>
  </si>
  <si>
    <t>周平</t>
    <phoneticPr fontId="1" type="noConversion"/>
  </si>
  <si>
    <t>戚佳妮</t>
  </si>
  <si>
    <t>105331431000396</t>
  </si>
  <si>
    <t>何炜</t>
    <phoneticPr fontId="1" type="noConversion"/>
  </si>
  <si>
    <t>周汇明</t>
  </si>
  <si>
    <t>105331140301239</t>
  </si>
  <si>
    <t>肖际东</t>
    <phoneticPr fontId="1" type="noConversion"/>
  </si>
  <si>
    <t>徐成淑</t>
  </si>
  <si>
    <t>105331431000398</t>
  </si>
  <si>
    <t>高峰</t>
    <phoneticPr fontId="1" type="noConversion"/>
  </si>
  <si>
    <t>杨园</t>
  </si>
  <si>
    <t>105331107603076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</si>
</sst>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/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3"/>
  <sheetViews>
    <sheetView tabSelected="1" topLeftCell="A165" workbookViewId="0">
      <selection activeCell="A38" sqref="A38:XFD38"/>
    </sheetView>
  </sheetViews>
  <sheetFormatPr defaultRowHeight="13.8" x14ac:dyDescent="0.25"/>
  <cols>
    <col min="1" max="4" width="8.88671875" style="6"/>
    <col min="5" max="5" width="14.6640625" style="6" customWidth="1"/>
    <col min="6" max="16384" width="8.88671875" style="6"/>
  </cols>
  <sheetData>
    <row r="1" spans="1:22" s="3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7" t="s">
        <v>5</v>
      </c>
      <c r="G1" s="18"/>
      <c r="H1" s="18"/>
      <c r="I1" s="19"/>
      <c r="J1" s="2"/>
      <c r="K1" s="9" t="s">
        <v>6</v>
      </c>
      <c r="L1" s="9"/>
      <c r="M1" s="9"/>
      <c r="N1" s="9"/>
      <c r="O1" s="10" t="s">
        <v>7</v>
      </c>
      <c r="P1" s="12" t="s">
        <v>8</v>
      </c>
      <c r="Q1" s="13" t="s">
        <v>9</v>
      </c>
      <c r="R1" s="13" t="s">
        <v>10</v>
      </c>
      <c r="S1" s="8" t="s">
        <v>11</v>
      </c>
      <c r="T1" s="7" t="s">
        <v>12</v>
      </c>
      <c r="U1" s="8" t="s">
        <v>13</v>
      </c>
      <c r="V1" s="8" t="s">
        <v>14</v>
      </c>
    </row>
    <row r="2" spans="1:22" ht="24" x14ac:dyDescent="0.25">
      <c r="A2" s="16"/>
      <c r="B2" s="16"/>
      <c r="C2" s="16"/>
      <c r="D2" s="16"/>
      <c r="E2" s="16"/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5" t="s">
        <v>20</v>
      </c>
      <c r="L2" s="5" t="s">
        <v>21</v>
      </c>
      <c r="M2" s="5" t="s">
        <v>22</v>
      </c>
      <c r="N2" s="5" t="s">
        <v>23</v>
      </c>
      <c r="O2" s="11"/>
      <c r="P2" s="12"/>
      <c r="Q2" s="14"/>
      <c r="R2" s="14"/>
      <c r="S2" s="8"/>
      <c r="T2" s="7"/>
      <c r="U2" s="8"/>
      <c r="V2" s="8"/>
    </row>
    <row r="3" spans="1:22" x14ac:dyDescent="0.25">
      <c r="A3" s="6" t="s">
        <v>24</v>
      </c>
      <c r="B3" s="6" t="s">
        <v>25</v>
      </c>
      <c r="C3" s="6" t="s">
        <v>26</v>
      </c>
      <c r="D3" s="6" t="s">
        <v>27</v>
      </c>
      <c r="E3" s="6" t="s">
        <v>28</v>
      </c>
      <c r="F3" s="6">
        <v>0</v>
      </c>
      <c r="G3" s="6">
        <v>0</v>
      </c>
      <c r="H3" s="6">
        <v>0</v>
      </c>
      <c r="I3" s="6">
        <v>0</v>
      </c>
      <c r="J3" s="6" t="s">
        <v>29</v>
      </c>
      <c r="Q3" s="6" t="s">
        <v>26</v>
      </c>
      <c r="R3" s="6" t="s">
        <v>27</v>
      </c>
      <c r="S3" s="6" t="s">
        <v>30</v>
      </c>
      <c r="T3" s="6" t="s">
        <v>31</v>
      </c>
      <c r="U3" s="6" t="s">
        <v>32</v>
      </c>
      <c r="V3" s="6" t="s">
        <v>33</v>
      </c>
    </row>
    <row r="4" spans="1:22" x14ac:dyDescent="0.25">
      <c r="A4" s="6" t="s">
        <v>34</v>
      </c>
      <c r="B4" s="6" t="s">
        <v>35</v>
      </c>
      <c r="C4" s="6" t="s">
        <v>26</v>
      </c>
      <c r="D4" s="6" t="s">
        <v>27</v>
      </c>
      <c r="E4" s="6" t="s">
        <v>28</v>
      </c>
      <c r="F4" s="6">
        <v>70</v>
      </c>
      <c r="G4" s="6">
        <v>73</v>
      </c>
      <c r="H4" s="6">
        <v>254</v>
      </c>
      <c r="I4" s="6">
        <v>397</v>
      </c>
      <c r="J4" s="6" t="s">
        <v>36</v>
      </c>
      <c r="K4" s="6">
        <v>77.5</v>
      </c>
      <c r="L4" s="6">
        <v>75</v>
      </c>
      <c r="M4" s="6">
        <v>85</v>
      </c>
      <c r="N4" s="6">
        <v>237.5</v>
      </c>
      <c r="O4" s="6">
        <v>634.5</v>
      </c>
      <c r="P4" s="6">
        <v>1</v>
      </c>
      <c r="Q4" s="6" t="s">
        <v>26</v>
      </c>
      <c r="R4" s="6" t="s">
        <v>27</v>
      </c>
      <c r="S4" s="6" t="s">
        <v>30</v>
      </c>
      <c r="T4" s="6" t="s">
        <v>37</v>
      </c>
      <c r="U4" s="6" t="s">
        <v>32</v>
      </c>
      <c r="V4" s="6" t="s">
        <v>38</v>
      </c>
    </row>
    <row r="5" spans="1:22" x14ac:dyDescent="0.25">
      <c r="A5" s="6" t="s">
        <v>40</v>
      </c>
      <c r="B5" s="6" t="s">
        <v>41</v>
      </c>
      <c r="C5" s="6" t="s">
        <v>39</v>
      </c>
      <c r="D5" s="6" t="s">
        <v>27</v>
      </c>
      <c r="E5" s="6" t="s">
        <v>42</v>
      </c>
      <c r="F5" s="6">
        <v>0</v>
      </c>
      <c r="G5" s="6">
        <v>0</v>
      </c>
      <c r="H5" s="6">
        <v>0</v>
      </c>
      <c r="I5" s="6">
        <v>0</v>
      </c>
      <c r="J5" s="6" t="s">
        <v>29</v>
      </c>
      <c r="Q5" s="6">
        <v>100201</v>
      </c>
      <c r="R5" s="6" t="s">
        <v>27</v>
      </c>
      <c r="S5" s="6" t="s">
        <v>30</v>
      </c>
      <c r="T5" s="6" t="s">
        <v>43</v>
      </c>
      <c r="U5" s="6" t="s">
        <v>32</v>
      </c>
      <c r="V5" s="6" t="s">
        <v>33</v>
      </c>
    </row>
    <row r="6" spans="1:22" x14ac:dyDescent="0.25">
      <c r="A6" s="6" t="s">
        <v>44</v>
      </c>
      <c r="B6" s="6" t="s">
        <v>45</v>
      </c>
      <c r="C6" s="6" t="s">
        <v>39</v>
      </c>
      <c r="D6" s="6" t="s">
        <v>27</v>
      </c>
      <c r="E6" s="6" t="s">
        <v>42</v>
      </c>
      <c r="F6" s="6">
        <v>0</v>
      </c>
      <c r="G6" s="6">
        <v>0</v>
      </c>
      <c r="H6" s="6">
        <v>0</v>
      </c>
      <c r="I6" s="6">
        <v>0</v>
      </c>
      <c r="J6" s="6" t="s">
        <v>29</v>
      </c>
      <c r="Q6" s="6" t="s">
        <v>39</v>
      </c>
      <c r="R6" s="6" t="s">
        <v>27</v>
      </c>
      <c r="S6" s="6" t="s">
        <v>30</v>
      </c>
      <c r="T6" s="6" t="s">
        <v>46</v>
      </c>
      <c r="U6" s="6" t="s">
        <v>32</v>
      </c>
      <c r="V6" s="6" t="s">
        <v>33</v>
      </c>
    </row>
    <row r="7" spans="1:22" x14ac:dyDescent="0.25">
      <c r="A7" s="6" t="s">
        <v>47</v>
      </c>
      <c r="B7" s="6" t="s">
        <v>48</v>
      </c>
      <c r="C7" s="6" t="s">
        <v>39</v>
      </c>
      <c r="D7" s="6" t="s">
        <v>27</v>
      </c>
      <c r="E7" s="6" t="s">
        <v>42</v>
      </c>
      <c r="F7" s="6">
        <v>0</v>
      </c>
      <c r="G7" s="6">
        <v>0</v>
      </c>
      <c r="H7" s="6">
        <v>0</v>
      </c>
      <c r="I7" s="6">
        <v>0</v>
      </c>
      <c r="J7" s="6" t="s">
        <v>29</v>
      </c>
      <c r="Q7" s="6" t="s">
        <v>39</v>
      </c>
      <c r="R7" s="6" t="s">
        <v>27</v>
      </c>
      <c r="S7" s="6" t="s">
        <v>30</v>
      </c>
      <c r="T7" s="6" t="s">
        <v>49</v>
      </c>
      <c r="U7" s="6" t="s">
        <v>32</v>
      </c>
      <c r="V7" s="6" t="s">
        <v>33</v>
      </c>
    </row>
    <row r="8" spans="1:22" x14ac:dyDescent="0.25">
      <c r="A8" s="6" t="s">
        <v>50</v>
      </c>
      <c r="B8" s="6" t="s">
        <v>51</v>
      </c>
      <c r="C8" s="6" t="s">
        <v>39</v>
      </c>
      <c r="D8" s="6" t="s">
        <v>27</v>
      </c>
      <c r="E8" s="6" t="s">
        <v>42</v>
      </c>
      <c r="F8" s="6">
        <v>0</v>
      </c>
      <c r="G8" s="6">
        <v>0</v>
      </c>
      <c r="H8" s="6">
        <v>0</v>
      </c>
      <c r="I8" s="6">
        <v>0</v>
      </c>
      <c r="J8" s="6" t="s">
        <v>29</v>
      </c>
      <c r="Q8" s="6" t="s">
        <v>39</v>
      </c>
      <c r="R8" s="6" t="s">
        <v>27</v>
      </c>
      <c r="S8" s="6" t="s">
        <v>30</v>
      </c>
      <c r="T8" s="6" t="s">
        <v>52</v>
      </c>
      <c r="U8" s="6" t="s">
        <v>32</v>
      </c>
      <c r="V8" s="6" t="s">
        <v>33</v>
      </c>
    </row>
    <row r="9" spans="1:22" x14ac:dyDescent="0.25">
      <c r="A9" s="6" t="s">
        <v>53</v>
      </c>
      <c r="B9" s="6" t="s">
        <v>54</v>
      </c>
      <c r="C9" s="6" t="s">
        <v>39</v>
      </c>
      <c r="D9" s="6" t="s">
        <v>27</v>
      </c>
      <c r="E9" s="6" t="s">
        <v>42</v>
      </c>
      <c r="F9" s="6">
        <v>0</v>
      </c>
      <c r="G9" s="6">
        <v>0</v>
      </c>
      <c r="H9" s="6">
        <v>0</v>
      </c>
      <c r="I9" s="6">
        <v>0</v>
      </c>
      <c r="J9" s="6" t="s">
        <v>29</v>
      </c>
      <c r="Q9" s="6" t="s">
        <v>39</v>
      </c>
      <c r="R9" s="6" t="s">
        <v>27</v>
      </c>
      <c r="S9" s="6" t="s">
        <v>30</v>
      </c>
      <c r="T9" s="6" t="s">
        <v>46</v>
      </c>
      <c r="U9" s="6" t="s">
        <v>32</v>
      </c>
      <c r="V9" s="6" t="s">
        <v>33</v>
      </c>
    </row>
    <row r="10" spans="1:22" x14ac:dyDescent="0.25">
      <c r="A10" s="6" t="s">
        <v>55</v>
      </c>
      <c r="B10" s="6" t="s">
        <v>56</v>
      </c>
      <c r="C10" s="6" t="s">
        <v>26</v>
      </c>
      <c r="D10" s="6" t="s">
        <v>27</v>
      </c>
      <c r="E10" s="6" t="s">
        <v>57</v>
      </c>
      <c r="F10" s="6">
        <v>0</v>
      </c>
      <c r="G10" s="6">
        <v>0</v>
      </c>
      <c r="H10" s="6">
        <v>0</v>
      </c>
      <c r="I10" s="6">
        <v>0</v>
      </c>
      <c r="J10" s="6" t="s">
        <v>29</v>
      </c>
      <c r="Q10" s="6" t="s">
        <v>26</v>
      </c>
      <c r="R10" s="6" t="s">
        <v>27</v>
      </c>
      <c r="S10" s="6" t="s">
        <v>30</v>
      </c>
      <c r="T10" s="6" t="s">
        <v>49</v>
      </c>
      <c r="U10" s="6" t="s">
        <v>32</v>
      </c>
      <c r="V10" s="6" t="s">
        <v>33</v>
      </c>
    </row>
    <row r="11" spans="1:22" x14ac:dyDescent="0.25">
      <c r="A11" s="6" t="s">
        <v>58</v>
      </c>
      <c r="B11" s="6" t="s">
        <v>59</v>
      </c>
      <c r="C11" s="6" t="s">
        <v>26</v>
      </c>
      <c r="D11" s="6" t="s">
        <v>27</v>
      </c>
      <c r="E11" s="6" t="s">
        <v>57</v>
      </c>
      <c r="F11" s="6">
        <v>0</v>
      </c>
      <c r="G11" s="6">
        <v>0</v>
      </c>
      <c r="H11" s="6">
        <v>0</v>
      </c>
      <c r="I11" s="6">
        <v>0</v>
      </c>
      <c r="J11" s="6" t="s">
        <v>29</v>
      </c>
      <c r="Q11" s="6" t="s">
        <v>26</v>
      </c>
      <c r="R11" s="6" t="s">
        <v>27</v>
      </c>
      <c r="S11" s="6" t="s">
        <v>30</v>
      </c>
      <c r="T11" s="6" t="s">
        <v>60</v>
      </c>
      <c r="U11" s="6" t="s">
        <v>32</v>
      </c>
      <c r="V11" s="6" t="s">
        <v>33</v>
      </c>
    </row>
    <row r="12" spans="1:22" x14ac:dyDescent="0.25">
      <c r="A12" s="6" t="s">
        <v>61</v>
      </c>
      <c r="B12" s="6" t="s">
        <v>62</v>
      </c>
      <c r="C12" s="6" t="s">
        <v>26</v>
      </c>
      <c r="D12" s="6" t="s">
        <v>27</v>
      </c>
      <c r="E12" s="6" t="s">
        <v>57</v>
      </c>
      <c r="F12" s="6">
        <v>0</v>
      </c>
      <c r="G12" s="6">
        <v>0</v>
      </c>
      <c r="H12" s="6">
        <v>0</v>
      </c>
      <c r="I12" s="6">
        <v>0</v>
      </c>
      <c r="J12" s="6" t="s">
        <v>29</v>
      </c>
      <c r="Q12" s="6" t="s">
        <v>26</v>
      </c>
      <c r="R12" s="6" t="s">
        <v>27</v>
      </c>
      <c r="S12" s="6" t="s">
        <v>30</v>
      </c>
      <c r="T12" s="6" t="s">
        <v>63</v>
      </c>
      <c r="U12" s="6" t="s">
        <v>32</v>
      </c>
      <c r="V12" s="6" t="s">
        <v>33</v>
      </c>
    </row>
    <row r="13" spans="1:22" x14ac:dyDescent="0.25">
      <c r="A13" s="6" t="s">
        <v>64</v>
      </c>
      <c r="B13" s="6" t="s">
        <v>65</v>
      </c>
      <c r="C13" s="6" t="s">
        <v>26</v>
      </c>
      <c r="D13" s="6" t="s">
        <v>27</v>
      </c>
      <c r="E13" s="6" t="s">
        <v>57</v>
      </c>
      <c r="F13" s="6">
        <v>0</v>
      </c>
      <c r="G13" s="6">
        <v>0</v>
      </c>
      <c r="H13" s="6">
        <v>0</v>
      </c>
      <c r="I13" s="6">
        <v>0</v>
      </c>
      <c r="J13" s="6" t="s">
        <v>29</v>
      </c>
      <c r="Q13" s="6" t="s">
        <v>26</v>
      </c>
      <c r="R13" s="6" t="s">
        <v>27</v>
      </c>
      <c r="S13" s="6" t="s">
        <v>30</v>
      </c>
      <c r="T13" s="6" t="s">
        <v>66</v>
      </c>
      <c r="U13" s="6" t="s">
        <v>32</v>
      </c>
      <c r="V13" s="6" t="s">
        <v>33</v>
      </c>
    </row>
    <row r="14" spans="1:22" x14ac:dyDescent="0.25">
      <c r="A14" s="6" t="s">
        <v>67</v>
      </c>
      <c r="B14" s="6" t="s">
        <v>68</v>
      </c>
      <c r="C14" s="6" t="s">
        <v>26</v>
      </c>
      <c r="D14" s="6" t="s">
        <v>27</v>
      </c>
      <c r="E14" s="6" t="s">
        <v>57</v>
      </c>
      <c r="F14" s="6">
        <v>72</v>
      </c>
      <c r="G14" s="6">
        <v>71</v>
      </c>
      <c r="H14" s="6">
        <v>241</v>
      </c>
      <c r="I14" s="6">
        <v>384</v>
      </c>
      <c r="J14" s="6" t="s">
        <v>36</v>
      </c>
      <c r="K14" s="6">
        <v>82</v>
      </c>
      <c r="L14" s="6">
        <v>89</v>
      </c>
      <c r="M14" s="6">
        <v>92</v>
      </c>
      <c r="N14" s="6">
        <v>263</v>
      </c>
      <c r="O14" s="6">
        <v>647</v>
      </c>
      <c r="P14" s="6">
        <v>1</v>
      </c>
      <c r="Q14" s="6" t="s">
        <v>26</v>
      </c>
      <c r="R14" s="6" t="s">
        <v>27</v>
      </c>
      <c r="S14" s="6" t="s">
        <v>30</v>
      </c>
      <c r="T14" s="6" t="s">
        <v>52</v>
      </c>
      <c r="U14" s="6" t="s">
        <v>32</v>
      </c>
      <c r="V14" s="6" t="s">
        <v>38</v>
      </c>
    </row>
    <row r="15" spans="1:22" x14ac:dyDescent="0.25">
      <c r="A15" s="6" t="s">
        <v>69</v>
      </c>
      <c r="B15" s="6" t="s">
        <v>70</v>
      </c>
      <c r="C15" s="6" t="s">
        <v>26</v>
      </c>
      <c r="D15" s="6" t="s">
        <v>27</v>
      </c>
      <c r="E15" s="6" t="s">
        <v>57</v>
      </c>
      <c r="F15" s="6">
        <v>75</v>
      </c>
      <c r="G15" s="6">
        <v>68</v>
      </c>
      <c r="H15" s="6">
        <v>249</v>
      </c>
      <c r="I15" s="6">
        <v>392</v>
      </c>
      <c r="J15" s="6" t="s">
        <v>36</v>
      </c>
      <c r="K15" s="6">
        <v>71</v>
      </c>
      <c r="L15" s="6">
        <v>87</v>
      </c>
      <c r="M15" s="6">
        <v>90</v>
      </c>
      <c r="N15" s="6">
        <v>248</v>
      </c>
      <c r="O15" s="6">
        <v>640</v>
      </c>
      <c r="P15" s="6">
        <v>2</v>
      </c>
      <c r="Q15" s="6" t="s">
        <v>26</v>
      </c>
      <c r="R15" s="6" t="s">
        <v>27</v>
      </c>
      <c r="S15" s="6" t="s">
        <v>30</v>
      </c>
      <c r="T15" s="6" t="s">
        <v>46</v>
      </c>
      <c r="U15" s="6" t="s">
        <v>32</v>
      </c>
      <c r="V15" s="6" t="s">
        <v>38</v>
      </c>
    </row>
    <row r="16" spans="1:22" x14ac:dyDescent="0.25">
      <c r="A16" s="6" t="s">
        <v>71</v>
      </c>
      <c r="B16" s="6" t="s">
        <v>72</v>
      </c>
      <c r="C16" s="6" t="s">
        <v>39</v>
      </c>
      <c r="D16" s="6" t="s">
        <v>27</v>
      </c>
      <c r="E16" s="6" t="s">
        <v>73</v>
      </c>
      <c r="F16" s="6">
        <v>0</v>
      </c>
      <c r="G16" s="6">
        <v>0</v>
      </c>
      <c r="H16" s="6">
        <v>0</v>
      </c>
      <c r="I16" s="6">
        <v>0</v>
      </c>
      <c r="J16" s="6" t="s">
        <v>29</v>
      </c>
      <c r="Q16" s="6" t="s">
        <v>39</v>
      </c>
      <c r="R16" s="6" t="s">
        <v>27</v>
      </c>
      <c r="S16" s="6" t="s">
        <v>30</v>
      </c>
      <c r="T16" s="6" t="s">
        <v>74</v>
      </c>
      <c r="U16" s="6" t="s">
        <v>32</v>
      </c>
      <c r="V16" s="6" t="s">
        <v>33</v>
      </c>
    </row>
    <row r="17" spans="1:22" x14ac:dyDescent="0.25">
      <c r="A17" s="6" t="s">
        <v>75</v>
      </c>
      <c r="B17" s="6" t="s">
        <v>76</v>
      </c>
      <c r="C17" s="6" t="s">
        <v>39</v>
      </c>
      <c r="D17" s="6" t="s">
        <v>27</v>
      </c>
      <c r="E17" s="6" t="s">
        <v>77</v>
      </c>
      <c r="F17" s="6">
        <v>0</v>
      </c>
      <c r="G17" s="6">
        <v>0</v>
      </c>
      <c r="H17" s="6">
        <v>0</v>
      </c>
      <c r="I17" s="6">
        <v>0</v>
      </c>
      <c r="J17" s="6" t="s">
        <v>29</v>
      </c>
      <c r="Q17" s="6" t="s">
        <v>39</v>
      </c>
      <c r="R17" s="6" t="s">
        <v>27</v>
      </c>
      <c r="S17" s="6" t="s">
        <v>30</v>
      </c>
      <c r="T17" s="6" t="s">
        <v>78</v>
      </c>
      <c r="U17" s="6" t="s">
        <v>32</v>
      </c>
      <c r="V17" s="6" t="s">
        <v>33</v>
      </c>
    </row>
    <row r="18" spans="1:22" x14ac:dyDescent="0.25">
      <c r="A18" s="6" t="s">
        <v>79</v>
      </c>
      <c r="B18" s="6" t="s">
        <v>80</v>
      </c>
      <c r="C18" s="6" t="s">
        <v>26</v>
      </c>
      <c r="D18" s="6" t="s">
        <v>27</v>
      </c>
      <c r="E18" s="6" t="s">
        <v>81</v>
      </c>
      <c r="F18" s="6">
        <v>69</v>
      </c>
      <c r="G18" s="6">
        <v>81</v>
      </c>
      <c r="H18" s="6">
        <v>233</v>
      </c>
      <c r="I18" s="6">
        <v>383</v>
      </c>
      <c r="J18" s="6" t="s">
        <v>36</v>
      </c>
      <c r="K18" s="6">
        <v>71</v>
      </c>
      <c r="L18" s="6">
        <v>90</v>
      </c>
      <c r="M18" s="6">
        <v>91</v>
      </c>
      <c r="N18" s="6">
        <v>252</v>
      </c>
      <c r="O18" s="6">
        <v>635</v>
      </c>
      <c r="P18" s="6">
        <v>1</v>
      </c>
      <c r="Q18" s="6" t="s">
        <v>26</v>
      </c>
      <c r="R18" s="6" t="s">
        <v>27</v>
      </c>
      <c r="S18" s="6" t="s">
        <v>30</v>
      </c>
      <c r="T18" s="6" t="s">
        <v>82</v>
      </c>
      <c r="U18" s="6" t="s">
        <v>32</v>
      </c>
      <c r="V18" s="6" t="s">
        <v>38</v>
      </c>
    </row>
    <row r="19" spans="1:22" x14ac:dyDescent="0.25">
      <c r="A19" s="6" t="s">
        <v>83</v>
      </c>
      <c r="B19" s="6" t="s">
        <v>84</v>
      </c>
      <c r="C19" s="6" t="s">
        <v>26</v>
      </c>
      <c r="D19" s="6" t="s">
        <v>27</v>
      </c>
      <c r="E19" s="6" t="s">
        <v>81</v>
      </c>
      <c r="F19" s="6">
        <v>75</v>
      </c>
      <c r="G19" s="6">
        <v>58</v>
      </c>
      <c r="H19" s="6">
        <v>254</v>
      </c>
      <c r="I19" s="6">
        <v>387</v>
      </c>
      <c r="J19" s="6" t="s">
        <v>36</v>
      </c>
      <c r="K19" s="6">
        <v>74</v>
      </c>
      <c r="L19" s="6">
        <v>78</v>
      </c>
      <c r="M19" s="6">
        <v>88</v>
      </c>
      <c r="N19" s="6">
        <v>240</v>
      </c>
      <c r="O19" s="6">
        <v>627</v>
      </c>
      <c r="P19" s="6">
        <v>2</v>
      </c>
      <c r="Q19" s="6" t="s">
        <v>26</v>
      </c>
      <c r="R19" s="6" t="s">
        <v>27</v>
      </c>
      <c r="S19" s="6" t="s">
        <v>30</v>
      </c>
      <c r="T19" s="6" t="s">
        <v>85</v>
      </c>
      <c r="U19" s="6" t="s">
        <v>32</v>
      </c>
      <c r="V19" s="6" t="s">
        <v>38</v>
      </c>
    </row>
    <row r="20" spans="1:22" x14ac:dyDescent="0.25">
      <c r="A20" s="6" t="s">
        <v>86</v>
      </c>
      <c r="B20" s="6" t="s">
        <v>87</v>
      </c>
      <c r="C20" s="6" t="s">
        <v>39</v>
      </c>
      <c r="D20" s="6" t="s">
        <v>27</v>
      </c>
      <c r="E20" s="6" t="s">
        <v>88</v>
      </c>
      <c r="F20" s="6">
        <v>0</v>
      </c>
      <c r="G20" s="6">
        <v>0</v>
      </c>
      <c r="H20" s="6">
        <v>0</v>
      </c>
      <c r="I20" s="6">
        <v>0</v>
      </c>
      <c r="J20" s="6" t="s">
        <v>29</v>
      </c>
      <c r="Q20" s="6" t="s">
        <v>39</v>
      </c>
      <c r="R20" s="6" t="s">
        <v>27</v>
      </c>
      <c r="S20" s="6" t="s">
        <v>30</v>
      </c>
      <c r="T20" s="6" t="s">
        <v>89</v>
      </c>
      <c r="U20" s="6" t="s">
        <v>32</v>
      </c>
      <c r="V20" s="6" t="s">
        <v>33</v>
      </c>
    </row>
    <row r="21" spans="1:22" x14ac:dyDescent="0.25">
      <c r="A21" s="6" t="s">
        <v>90</v>
      </c>
      <c r="B21" s="6" t="s">
        <v>91</v>
      </c>
      <c r="C21" s="6" t="s">
        <v>26</v>
      </c>
      <c r="D21" s="6" t="s">
        <v>27</v>
      </c>
      <c r="E21" s="6" t="s">
        <v>92</v>
      </c>
      <c r="F21" s="6">
        <v>80</v>
      </c>
      <c r="G21" s="6">
        <v>71</v>
      </c>
      <c r="H21" s="6">
        <v>231</v>
      </c>
      <c r="I21" s="6">
        <v>382</v>
      </c>
      <c r="J21" s="6" t="s">
        <v>93</v>
      </c>
      <c r="Q21" s="6" t="s">
        <v>26</v>
      </c>
      <c r="R21" s="6" t="s">
        <v>27</v>
      </c>
      <c r="S21" s="6" t="s">
        <v>30</v>
      </c>
      <c r="T21" s="6" t="s">
        <v>94</v>
      </c>
      <c r="U21" s="6" t="s">
        <v>32</v>
      </c>
      <c r="V21" s="6" t="s">
        <v>38</v>
      </c>
    </row>
    <row r="22" spans="1:22" x14ac:dyDescent="0.25">
      <c r="A22" s="6" t="s">
        <v>95</v>
      </c>
      <c r="B22" s="6" t="s">
        <v>96</v>
      </c>
      <c r="C22" s="6" t="s">
        <v>26</v>
      </c>
      <c r="D22" s="6" t="s">
        <v>27</v>
      </c>
      <c r="E22" s="6" t="s">
        <v>92</v>
      </c>
      <c r="F22" s="6">
        <v>0</v>
      </c>
      <c r="G22" s="6">
        <v>0</v>
      </c>
      <c r="H22" s="6">
        <v>0</v>
      </c>
      <c r="I22" s="6">
        <v>0</v>
      </c>
      <c r="J22" s="6" t="s">
        <v>29</v>
      </c>
      <c r="Q22" s="6" t="s">
        <v>26</v>
      </c>
      <c r="R22" s="6" t="s">
        <v>27</v>
      </c>
      <c r="S22" s="6" t="s">
        <v>30</v>
      </c>
      <c r="T22" s="6" t="s">
        <v>97</v>
      </c>
      <c r="U22" s="6" t="s">
        <v>32</v>
      </c>
      <c r="V22" s="6" t="s">
        <v>33</v>
      </c>
    </row>
    <row r="23" spans="1:22" x14ac:dyDescent="0.25">
      <c r="A23" s="6" t="s">
        <v>98</v>
      </c>
      <c r="B23" s="6" t="s">
        <v>99</v>
      </c>
      <c r="C23" s="6" t="s">
        <v>26</v>
      </c>
      <c r="D23" s="6" t="s">
        <v>27</v>
      </c>
      <c r="E23" s="6" t="s">
        <v>92</v>
      </c>
      <c r="F23" s="6">
        <v>0</v>
      </c>
      <c r="G23" s="6">
        <v>0</v>
      </c>
      <c r="H23" s="6">
        <v>0</v>
      </c>
      <c r="I23" s="6">
        <v>0</v>
      </c>
      <c r="J23" s="6" t="s">
        <v>29</v>
      </c>
      <c r="Q23" s="6" t="s">
        <v>26</v>
      </c>
      <c r="R23" s="6" t="s">
        <v>27</v>
      </c>
      <c r="S23" s="6" t="s">
        <v>30</v>
      </c>
      <c r="T23" s="6" t="s">
        <v>100</v>
      </c>
      <c r="U23" s="6" t="s">
        <v>32</v>
      </c>
      <c r="V23" s="6" t="s">
        <v>33</v>
      </c>
    </row>
    <row r="24" spans="1:22" x14ac:dyDescent="0.25">
      <c r="A24" s="6" t="s">
        <v>101</v>
      </c>
      <c r="B24" s="6" t="s">
        <v>102</v>
      </c>
      <c r="C24" s="6" t="s">
        <v>26</v>
      </c>
      <c r="D24" s="6" t="s">
        <v>27</v>
      </c>
      <c r="E24" s="6" t="s">
        <v>92</v>
      </c>
      <c r="F24" s="6">
        <v>0</v>
      </c>
      <c r="G24" s="6">
        <v>0</v>
      </c>
      <c r="H24" s="6">
        <v>0</v>
      </c>
      <c r="I24" s="6">
        <v>0</v>
      </c>
      <c r="J24" s="6" t="s">
        <v>29</v>
      </c>
      <c r="Q24" s="6" t="s">
        <v>26</v>
      </c>
      <c r="R24" s="6" t="s">
        <v>27</v>
      </c>
      <c r="S24" s="6" t="s">
        <v>30</v>
      </c>
      <c r="T24" s="6" t="s">
        <v>97</v>
      </c>
      <c r="U24" s="6" t="s">
        <v>32</v>
      </c>
      <c r="V24" s="6" t="s">
        <v>33</v>
      </c>
    </row>
    <row r="25" spans="1:22" x14ac:dyDescent="0.25">
      <c r="A25" s="6" t="s">
        <v>103</v>
      </c>
      <c r="B25" s="6" t="s">
        <v>104</v>
      </c>
      <c r="C25" s="6" t="s">
        <v>26</v>
      </c>
      <c r="D25" s="6" t="s">
        <v>27</v>
      </c>
      <c r="E25" s="6" t="s">
        <v>92</v>
      </c>
      <c r="F25" s="6">
        <v>77</v>
      </c>
      <c r="G25" s="6">
        <v>69</v>
      </c>
      <c r="H25" s="6">
        <v>256</v>
      </c>
      <c r="I25" s="6">
        <v>402</v>
      </c>
      <c r="J25" s="6" t="s">
        <v>36</v>
      </c>
      <c r="K25" s="6">
        <v>90</v>
      </c>
      <c r="L25" s="6">
        <v>94</v>
      </c>
      <c r="M25" s="6">
        <v>88</v>
      </c>
      <c r="N25" s="6">
        <v>272</v>
      </c>
      <c r="O25" s="6">
        <v>674</v>
      </c>
      <c r="P25" s="6">
        <v>1</v>
      </c>
      <c r="Q25" s="6" t="s">
        <v>26</v>
      </c>
      <c r="R25" s="6" t="s">
        <v>27</v>
      </c>
      <c r="S25" s="6" t="s">
        <v>30</v>
      </c>
      <c r="T25" s="6" t="s">
        <v>105</v>
      </c>
      <c r="U25" s="6" t="s">
        <v>32</v>
      </c>
      <c r="V25" s="6" t="s">
        <v>38</v>
      </c>
    </row>
    <row r="26" spans="1:22" x14ac:dyDescent="0.25">
      <c r="A26" s="6" t="s">
        <v>106</v>
      </c>
      <c r="B26" s="6" t="s">
        <v>107</v>
      </c>
      <c r="C26" s="6" t="s">
        <v>39</v>
      </c>
      <c r="D26" s="6" t="s">
        <v>27</v>
      </c>
      <c r="E26" s="6" t="s">
        <v>108</v>
      </c>
      <c r="F26" s="6">
        <v>82</v>
      </c>
      <c r="G26" s="6">
        <v>75</v>
      </c>
      <c r="H26" s="6">
        <v>223</v>
      </c>
      <c r="I26" s="6">
        <v>380</v>
      </c>
      <c r="J26" s="6" t="s">
        <v>93</v>
      </c>
      <c r="Q26" s="6" t="s">
        <v>39</v>
      </c>
      <c r="R26" s="6" t="s">
        <v>27</v>
      </c>
      <c r="S26" s="6" t="s">
        <v>30</v>
      </c>
      <c r="T26" s="6" t="s">
        <v>109</v>
      </c>
      <c r="U26" s="6" t="s">
        <v>32</v>
      </c>
      <c r="V26" s="6" t="s">
        <v>38</v>
      </c>
    </row>
    <row r="27" spans="1:22" x14ac:dyDescent="0.25">
      <c r="A27" s="6" t="s">
        <v>110</v>
      </c>
      <c r="B27" s="6" t="s">
        <v>111</v>
      </c>
      <c r="C27" s="6" t="s">
        <v>39</v>
      </c>
      <c r="D27" s="6" t="s">
        <v>27</v>
      </c>
      <c r="E27" s="6" t="s">
        <v>108</v>
      </c>
      <c r="F27" s="6">
        <v>0</v>
      </c>
      <c r="G27" s="6">
        <v>0</v>
      </c>
      <c r="H27" s="6">
        <v>0</v>
      </c>
      <c r="I27" s="6">
        <v>0</v>
      </c>
      <c r="J27" s="6" t="s">
        <v>29</v>
      </c>
      <c r="Q27" s="6" t="s">
        <v>39</v>
      </c>
      <c r="R27" s="6" t="s">
        <v>27</v>
      </c>
      <c r="S27" s="6" t="s">
        <v>30</v>
      </c>
      <c r="T27" s="6" t="s">
        <v>112</v>
      </c>
      <c r="U27" s="6" t="s">
        <v>32</v>
      </c>
      <c r="V27" s="6" t="s">
        <v>33</v>
      </c>
    </row>
    <row r="28" spans="1:22" x14ac:dyDescent="0.25">
      <c r="A28" s="6" t="s">
        <v>113</v>
      </c>
      <c r="B28" s="6" t="s">
        <v>114</v>
      </c>
      <c r="C28" s="6" t="s">
        <v>39</v>
      </c>
      <c r="D28" s="6" t="s">
        <v>27</v>
      </c>
      <c r="E28" s="6" t="s">
        <v>108</v>
      </c>
      <c r="F28" s="6">
        <v>0</v>
      </c>
      <c r="G28" s="6">
        <v>0</v>
      </c>
      <c r="H28" s="6">
        <v>0</v>
      </c>
      <c r="I28" s="6">
        <v>0</v>
      </c>
      <c r="J28" s="6" t="s">
        <v>29</v>
      </c>
      <c r="Q28" s="6" t="s">
        <v>39</v>
      </c>
      <c r="R28" s="6" t="s">
        <v>27</v>
      </c>
      <c r="S28" s="6" t="s">
        <v>30</v>
      </c>
      <c r="T28" s="6" t="s">
        <v>109</v>
      </c>
      <c r="U28" s="6" t="s">
        <v>32</v>
      </c>
      <c r="V28" s="6" t="s">
        <v>33</v>
      </c>
    </row>
    <row r="29" spans="1:22" x14ac:dyDescent="0.25">
      <c r="A29" s="6" t="s">
        <v>115</v>
      </c>
      <c r="B29" s="6" t="s">
        <v>116</v>
      </c>
      <c r="C29" s="6" t="s">
        <v>39</v>
      </c>
      <c r="D29" s="6" t="s">
        <v>27</v>
      </c>
      <c r="E29" s="6" t="s">
        <v>108</v>
      </c>
      <c r="F29" s="6">
        <v>0</v>
      </c>
      <c r="G29" s="6">
        <v>0</v>
      </c>
      <c r="H29" s="6">
        <v>0</v>
      </c>
      <c r="I29" s="6">
        <v>0</v>
      </c>
      <c r="J29" s="6" t="s">
        <v>29</v>
      </c>
      <c r="Q29" s="6" t="s">
        <v>39</v>
      </c>
      <c r="R29" s="6" t="s">
        <v>27</v>
      </c>
      <c r="S29" s="6" t="s">
        <v>30</v>
      </c>
      <c r="T29" s="6" t="s">
        <v>117</v>
      </c>
      <c r="U29" s="6" t="s">
        <v>32</v>
      </c>
      <c r="V29" s="6" t="s">
        <v>33</v>
      </c>
    </row>
    <row r="30" spans="1:22" x14ac:dyDescent="0.25">
      <c r="A30" s="6" t="s">
        <v>118</v>
      </c>
      <c r="B30" s="6" t="s">
        <v>119</v>
      </c>
      <c r="C30" s="6" t="s">
        <v>26</v>
      </c>
      <c r="D30" s="6" t="s">
        <v>27</v>
      </c>
      <c r="E30" s="6" t="s">
        <v>120</v>
      </c>
      <c r="F30" s="6">
        <v>71</v>
      </c>
      <c r="G30" s="6">
        <v>67</v>
      </c>
      <c r="H30" s="6">
        <v>226</v>
      </c>
      <c r="I30" s="6">
        <v>364</v>
      </c>
      <c r="J30" s="6" t="s">
        <v>93</v>
      </c>
      <c r="Q30" s="6" t="s">
        <v>26</v>
      </c>
      <c r="R30" s="6" t="s">
        <v>27</v>
      </c>
      <c r="S30" s="6" t="s">
        <v>30</v>
      </c>
      <c r="T30" s="6" t="s">
        <v>112</v>
      </c>
      <c r="U30" s="6" t="s">
        <v>32</v>
      </c>
      <c r="V30" s="6" t="s">
        <v>38</v>
      </c>
    </row>
    <row r="31" spans="1:22" x14ac:dyDescent="0.25">
      <c r="A31" s="6" t="s">
        <v>121</v>
      </c>
      <c r="B31" s="6" t="s">
        <v>122</v>
      </c>
      <c r="C31" s="6" t="s">
        <v>39</v>
      </c>
      <c r="D31" s="6" t="s">
        <v>27</v>
      </c>
      <c r="E31" s="6" t="s">
        <v>108</v>
      </c>
      <c r="F31" s="6">
        <v>73</v>
      </c>
      <c r="G31" s="6">
        <v>60</v>
      </c>
      <c r="H31" s="6">
        <v>148</v>
      </c>
      <c r="I31" s="6">
        <v>281</v>
      </c>
      <c r="J31" s="6" t="s">
        <v>123</v>
      </c>
      <c r="K31" s="6">
        <v>70.3</v>
      </c>
      <c r="L31" s="6">
        <v>65</v>
      </c>
      <c r="M31" s="6">
        <v>68.599999999999994</v>
      </c>
      <c r="N31" s="6">
        <f>SUM(K31:M31)</f>
        <v>203.9</v>
      </c>
      <c r="O31" s="6">
        <f>I31+N31</f>
        <v>484.9</v>
      </c>
      <c r="Q31" s="6" t="s">
        <v>39</v>
      </c>
      <c r="R31" s="6" t="s">
        <v>27</v>
      </c>
      <c r="S31" s="6" t="s">
        <v>124</v>
      </c>
      <c r="T31" s="6" t="s">
        <v>117</v>
      </c>
      <c r="U31" s="6" t="s">
        <v>32</v>
      </c>
      <c r="V31" s="6" t="s">
        <v>125</v>
      </c>
    </row>
    <row r="32" spans="1:22" x14ac:dyDescent="0.25">
      <c r="A32" s="6" t="s">
        <v>126</v>
      </c>
      <c r="B32" s="6" t="s">
        <v>127</v>
      </c>
      <c r="C32" s="6" t="s">
        <v>26</v>
      </c>
      <c r="D32" s="6" t="s">
        <v>27</v>
      </c>
      <c r="E32" s="6" t="s">
        <v>120</v>
      </c>
      <c r="F32" s="6">
        <v>80</v>
      </c>
      <c r="G32" s="6">
        <v>67</v>
      </c>
      <c r="H32" s="6">
        <v>261</v>
      </c>
      <c r="I32" s="6">
        <v>408</v>
      </c>
      <c r="J32" s="6" t="s">
        <v>36</v>
      </c>
      <c r="K32" s="6">
        <v>93</v>
      </c>
      <c r="L32" s="6">
        <v>87</v>
      </c>
      <c r="M32" s="6">
        <v>92</v>
      </c>
      <c r="N32" s="6">
        <f t="shared" ref="N32:N36" si="0">SUM(K32:M32)</f>
        <v>272</v>
      </c>
      <c r="O32" s="6">
        <f t="shared" ref="O32:O36" si="1">I32+N32</f>
        <v>680</v>
      </c>
      <c r="P32" s="6">
        <v>1</v>
      </c>
      <c r="Q32" s="6" t="s">
        <v>26</v>
      </c>
      <c r="R32" s="6" t="s">
        <v>27</v>
      </c>
      <c r="S32" s="6" t="s">
        <v>30</v>
      </c>
      <c r="T32" s="6" t="s">
        <v>128</v>
      </c>
      <c r="U32" s="6" t="s">
        <v>32</v>
      </c>
      <c r="V32" s="6" t="s">
        <v>38</v>
      </c>
    </row>
    <row r="33" spans="1:22" x14ac:dyDescent="0.25">
      <c r="A33" s="6" t="s">
        <v>129</v>
      </c>
      <c r="B33" s="6" t="s">
        <v>130</v>
      </c>
      <c r="C33" s="6" t="s">
        <v>26</v>
      </c>
      <c r="D33" s="6" t="s">
        <v>27</v>
      </c>
      <c r="E33" s="6" t="s">
        <v>120</v>
      </c>
      <c r="F33" s="6">
        <v>70</v>
      </c>
      <c r="G33" s="6">
        <v>71</v>
      </c>
      <c r="H33" s="6">
        <v>255</v>
      </c>
      <c r="I33" s="6">
        <v>396</v>
      </c>
      <c r="J33" s="6" t="s">
        <v>36</v>
      </c>
      <c r="K33" s="6">
        <v>86.3</v>
      </c>
      <c r="L33" s="6">
        <v>87.4</v>
      </c>
      <c r="M33" s="6">
        <v>85.9</v>
      </c>
      <c r="N33" s="6">
        <f t="shared" si="0"/>
        <v>259.60000000000002</v>
      </c>
      <c r="O33" s="6">
        <f t="shared" si="1"/>
        <v>655.6</v>
      </c>
      <c r="P33" s="6">
        <v>2</v>
      </c>
      <c r="Q33" s="6" t="s">
        <v>26</v>
      </c>
      <c r="R33" s="6" t="s">
        <v>27</v>
      </c>
      <c r="S33" s="6" t="s">
        <v>30</v>
      </c>
      <c r="T33" s="6" t="s">
        <v>131</v>
      </c>
      <c r="U33" s="6" t="s">
        <v>32</v>
      </c>
      <c r="V33" s="6" t="s">
        <v>38</v>
      </c>
    </row>
    <row r="34" spans="1:22" x14ac:dyDescent="0.25">
      <c r="A34" s="6" t="s">
        <v>132</v>
      </c>
      <c r="B34" s="6" t="s">
        <v>133</v>
      </c>
      <c r="C34" s="6" t="s">
        <v>26</v>
      </c>
      <c r="D34" s="6" t="s">
        <v>27</v>
      </c>
      <c r="E34" s="6" t="s">
        <v>120</v>
      </c>
      <c r="F34" s="6">
        <v>75</v>
      </c>
      <c r="G34" s="6">
        <v>69</v>
      </c>
      <c r="H34" s="6">
        <v>235</v>
      </c>
      <c r="I34" s="6">
        <v>379</v>
      </c>
      <c r="J34" s="6" t="s">
        <v>36</v>
      </c>
      <c r="K34" s="6">
        <v>88.7</v>
      </c>
      <c r="L34" s="6">
        <v>88.3</v>
      </c>
      <c r="M34" s="6">
        <v>89.7</v>
      </c>
      <c r="N34" s="6">
        <f>SUM(K34:M34)</f>
        <v>266.7</v>
      </c>
      <c r="O34" s="6">
        <f>I34+N34</f>
        <v>645.70000000000005</v>
      </c>
      <c r="P34" s="6">
        <v>3</v>
      </c>
      <c r="Q34" s="6" t="s">
        <v>26</v>
      </c>
      <c r="R34" s="6" t="s">
        <v>27</v>
      </c>
      <c r="S34" s="6" t="s">
        <v>30</v>
      </c>
      <c r="T34" s="6" t="s">
        <v>117</v>
      </c>
      <c r="U34" s="6" t="s">
        <v>32</v>
      </c>
      <c r="V34" s="6" t="s">
        <v>38</v>
      </c>
    </row>
    <row r="35" spans="1:22" x14ac:dyDescent="0.25">
      <c r="A35" s="6" t="s">
        <v>134</v>
      </c>
      <c r="B35" s="6" t="s">
        <v>135</v>
      </c>
      <c r="C35" s="6" t="s">
        <v>26</v>
      </c>
      <c r="D35" s="6" t="s">
        <v>27</v>
      </c>
      <c r="E35" s="6" t="s">
        <v>120</v>
      </c>
      <c r="F35" s="6">
        <v>71</v>
      </c>
      <c r="G35" s="6">
        <v>74</v>
      </c>
      <c r="H35" s="6">
        <v>226</v>
      </c>
      <c r="I35" s="6">
        <v>371</v>
      </c>
      <c r="J35" s="6" t="s">
        <v>36</v>
      </c>
      <c r="K35" s="6">
        <v>93.1</v>
      </c>
      <c r="L35" s="6">
        <v>87</v>
      </c>
      <c r="M35" s="6">
        <v>91.7</v>
      </c>
      <c r="N35" s="6">
        <f>SUM(K35:M35)</f>
        <v>271.8</v>
      </c>
      <c r="O35" s="6">
        <f>I35+N35</f>
        <v>642.79999999999995</v>
      </c>
      <c r="P35" s="6">
        <v>4</v>
      </c>
      <c r="Q35" s="6" t="s">
        <v>26</v>
      </c>
      <c r="R35" s="6" t="s">
        <v>27</v>
      </c>
      <c r="S35" s="6" t="s">
        <v>30</v>
      </c>
      <c r="T35" s="6" t="s">
        <v>109</v>
      </c>
      <c r="U35" s="6" t="s">
        <v>32</v>
      </c>
      <c r="V35" s="6" t="s">
        <v>38</v>
      </c>
    </row>
    <row r="36" spans="1:22" x14ac:dyDescent="0.25">
      <c r="A36" s="6" t="s">
        <v>136</v>
      </c>
      <c r="B36" s="6" t="s">
        <v>137</v>
      </c>
      <c r="C36" s="6" t="s">
        <v>26</v>
      </c>
      <c r="D36" s="6" t="s">
        <v>27</v>
      </c>
      <c r="E36" s="6" t="s">
        <v>120</v>
      </c>
      <c r="F36" s="6">
        <v>69</v>
      </c>
      <c r="G36" s="6">
        <v>62</v>
      </c>
      <c r="H36" s="6">
        <v>252</v>
      </c>
      <c r="I36" s="6">
        <v>383</v>
      </c>
      <c r="J36" s="6" t="s">
        <v>36</v>
      </c>
      <c r="K36" s="6">
        <v>85.9</v>
      </c>
      <c r="L36" s="6">
        <v>85</v>
      </c>
      <c r="M36" s="6">
        <v>88.7</v>
      </c>
      <c r="N36" s="6">
        <f t="shared" si="0"/>
        <v>259.60000000000002</v>
      </c>
      <c r="O36" s="6">
        <f t="shared" si="1"/>
        <v>642.6</v>
      </c>
      <c r="P36" s="6">
        <v>5</v>
      </c>
      <c r="Q36" s="6" t="s">
        <v>26</v>
      </c>
      <c r="R36" s="6" t="s">
        <v>27</v>
      </c>
      <c r="S36" s="6" t="s">
        <v>30</v>
      </c>
      <c r="T36" s="6" t="s">
        <v>138</v>
      </c>
      <c r="U36" s="6" t="s">
        <v>32</v>
      </c>
      <c r="V36" s="6" t="s">
        <v>38</v>
      </c>
    </row>
    <row r="37" spans="1:22" x14ac:dyDescent="0.25">
      <c r="A37" s="6" t="s">
        <v>139</v>
      </c>
      <c r="B37" s="6" t="s">
        <v>140</v>
      </c>
      <c r="C37" s="6" t="s">
        <v>26</v>
      </c>
      <c r="D37" s="6" t="s">
        <v>27</v>
      </c>
      <c r="E37" s="6" t="s">
        <v>120</v>
      </c>
      <c r="F37" s="6">
        <v>71</v>
      </c>
      <c r="G37" s="6">
        <v>69</v>
      </c>
      <c r="H37" s="6">
        <v>229</v>
      </c>
      <c r="I37" s="6">
        <v>369</v>
      </c>
      <c r="J37" s="6" t="s">
        <v>36</v>
      </c>
      <c r="K37" s="6">
        <v>80.7</v>
      </c>
      <c r="L37" s="6">
        <v>81</v>
      </c>
      <c r="M37" s="6">
        <v>81.3</v>
      </c>
      <c r="N37" s="6">
        <f>SUM(K37:M37)</f>
        <v>243</v>
      </c>
      <c r="O37" s="6">
        <f>I37+N37</f>
        <v>612</v>
      </c>
      <c r="P37" s="6">
        <v>6</v>
      </c>
      <c r="Q37" s="6" t="s">
        <v>26</v>
      </c>
      <c r="R37" s="6" t="s">
        <v>27</v>
      </c>
      <c r="S37" s="6" t="s">
        <v>30</v>
      </c>
      <c r="T37" s="6" t="s">
        <v>141</v>
      </c>
      <c r="U37" s="6" t="s">
        <v>32</v>
      </c>
      <c r="V37" s="6" t="s">
        <v>38</v>
      </c>
    </row>
    <row r="38" spans="1:22" x14ac:dyDescent="0.25">
      <c r="A38" s="6" t="s">
        <v>143</v>
      </c>
      <c r="B38" s="6" t="s">
        <v>144</v>
      </c>
      <c r="C38" s="6" t="s">
        <v>26</v>
      </c>
      <c r="D38" s="6" t="s">
        <v>27</v>
      </c>
      <c r="E38" s="6" t="s">
        <v>145</v>
      </c>
      <c r="F38" s="6">
        <v>0</v>
      </c>
      <c r="G38" s="6">
        <v>0</v>
      </c>
      <c r="H38" s="6">
        <v>0</v>
      </c>
      <c r="I38" s="6">
        <v>0</v>
      </c>
      <c r="J38" s="6" t="s">
        <v>29</v>
      </c>
      <c r="Q38" s="6" t="s">
        <v>26</v>
      </c>
      <c r="R38" s="6" t="s">
        <v>27</v>
      </c>
      <c r="S38" s="6" t="s">
        <v>30</v>
      </c>
      <c r="T38" s="6" t="s">
        <v>146</v>
      </c>
      <c r="U38" s="6" t="s">
        <v>32</v>
      </c>
      <c r="V38" s="6" t="s">
        <v>33</v>
      </c>
    </row>
    <row r="39" spans="1:22" x14ac:dyDescent="0.25">
      <c r="A39" s="6" t="s">
        <v>147</v>
      </c>
      <c r="B39" s="6" t="s">
        <v>148</v>
      </c>
      <c r="C39" s="6" t="s">
        <v>26</v>
      </c>
      <c r="D39" s="6" t="s">
        <v>27</v>
      </c>
      <c r="E39" s="6" t="s">
        <v>145</v>
      </c>
      <c r="F39" s="6">
        <v>0</v>
      </c>
      <c r="G39" s="6">
        <v>0</v>
      </c>
      <c r="H39" s="6">
        <v>0</v>
      </c>
      <c r="I39" s="6">
        <v>0</v>
      </c>
      <c r="J39" s="6" t="s">
        <v>29</v>
      </c>
      <c r="Q39" s="6" t="s">
        <v>26</v>
      </c>
      <c r="R39" s="6" t="s">
        <v>27</v>
      </c>
      <c r="S39" s="6" t="s">
        <v>30</v>
      </c>
      <c r="T39" s="6" t="s">
        <v>149</v>
      </c>
      <c r="U39" s="6" t="s">
        <v>32</v>
      </c>
      <c r="V39" s="6" t="s">
        <v>33</v>
      </c>
    </row>
    <row r="40" spans="1:22" x14ac:dyDescent="0.25">
      <c r="A40" s="6" t="s">
        <v>150</v>
      </c>
      <c r="B40" s="6" t="s">
        <v>151</v>
      </c>
      <c r="C40" s="6" t="s">
        <v>26</v>
      </c>
      <c r="D40" s="6" t="s">
        <v>27</v>
      </c>
      <c r="E40" s="6" t="s">
        <v>145</v>
      </c>
      <c r="F40" s="6">
        <v>0</v>
      </c>
      <c r="G40" s="6">
        <v>0</v>
      </c>
      <c r="H40" s="6">
        <v>0</v>
      </c>
      <c r="I40" s="6">
        <v>0</v>
      </c>
      <c r="J40" s="6" t="s">
        <v>29</v>
      </c>
      <c r="Q40" s="6" t="s">
        <v>26</v>
      </c>
      <c r="R40" s="6" t="s">
        <v>27</v>
      </c>
      <c r="S40" s="6" t="s">
        <v>30</v>
      </c>
      <c r="T40" s="6" t="s">
        <v>152</v>
      </c>
      <c r="U40" s="6" t="s">
        <v>32</v>
      </c>
      <c r="V40" s="6" t="s">
        <v>33</v>
      </c>
    </row>
    <row r="41" spans="1:22" x14ac:dyDescent="0.25">
      <c r="A41" s="6" t="s">
        <v>153</v>
      </c>
      <c r="B41" s="6" t="s">
        <v>154</v>
      </c>
      <c r="C41" s="6" t="s">
        <v>26</v>
      </c>
      <c r="D41" s="6" t="s">
        <v>27</v>
      </c>
      <c r="E41" s="6" t="s">
        <v>145</v>
      </c>
      <c r="F41" s="6">
        <v>77</v>
      </c>
      <c r="G41" s="6">
        <v>57</v>
      </c>
      <c r="H41" s="6">
        <v>240</v>
      </c>
      <c r="I41" s="6">
        <v>374</v>
      </c>
      <c r="J41" s="6" t="s">
        <v>36</v>
      </c>
      <c r="K41" s="6">
        <v>90</v>
      </c>
      <c r="L41" s="6">
        <v>91</v>
      </c>
      <c r="M41" s="6">
        <v>96.5</v>
      </c>
      <c r="N41" s="6">
        <v>277.5</v>
      </c>
      <c r="O41" s="6">
        <v>651.5</v>
      </c>
      <c r="P41" s="6">
        <v>1</v>
      </c>
      <c r="Q41" s="6" t="s">
        <v>26</v>
      </c>
      <c r="R41" s="6" t="s">
        <v>27</v>
      </c>
      <c r="S41" s="6" t="s">
        <v>30</v>
      </c>
      <c r="T41" s="6" t="s">
        <v>146</v>
      </c>
      <c r="U41" s="6" t="s">
        <v>32</v>
      </c>
      <c r="V41" s="6" t="s">
        <v>38</v>
      </c>
    </row>
    <row r="42" spans="1:22" x14ac:dyDescent="0.25">
      <c r="A42" s="6" t="s">
        <v>155</v>
      </c>
      <c r="B42" s="6" t="s">
        <v>156</v>
      </c>
      <c r="C42" s="6" t="s">
        <v>157</v>
      </c>
      <c r="D42" s="6" t="s">
        <v>158</v>
      </c>
      <c r="E42" s="6" t="s">
        <v>159</v>
      </c>
      <c r="F42" s="6">
        <v>93</v>
      </c>
      <c r="G42" s="6">
        <v>71</v>
      </c>
      <c r="H42" s="6">
        <v>188</v>
      </c>
      <c r="I42" s="6">
        <v>352</v>
      </c>
      <c r="J42" s="6" t="s">
        <v>123</v>
      </c>
      <c r="K42" s="6">
        <v>76</v>
      </c>
      <c r="L42" s="6">
        <v>72</v>
      </c>
      <c r="M42" s="6">
        <v>79</v>
      </c>
      <c r="N42" s="6">
        <f>SUM(K42:M42)</f>
        <v>227</v>
      </c>
      <c r="O42" s="6">
        <f>I42+N42</f>
        <v>579</v>
      </c>
      <c r="Q42" s="6" t="s">
        <v>157</v>
      </c>
      <c r="R42" s="6" t="s">
        <v>158</v>
      </c>
      <c r="S42" s="6" t="s">
        <v>124</v>
      </c>
      <c r="T42" s="6" t="s">
        <v>160</v>
      </c>
      <c r="U42" s="6" t="s">
        <v>32</v>
      </c>
      <c r="V42" s="6" t="s">
        <v>125</v>
      </c>
    </row>
    <row r="43" spans="1:22" x14ac:dyDescent="0.25">
      <c r="A43" s="6" t="s">
        <v>161</v>
      </c>
      <c r="B43" s="6" t="s">
        <v>162</v>
      </c>
      <c r="C43" s="6" t="s">
        <v>163</v>
      </c>
      <c r="D43" s="6" t="s">
        <v>158</v>
      </c>
      <c r="E43" s="6" t="s">
        <v>164</v>
      </c>
      <c r="F43" s="6">
        <v>74</v>
      </c>
      <c r="G43" s="6">
        <v>75</v>
      </c>
      <c r="H43" s="6">
        <v>227</v>
      </c>
      <c r="I43" s="6">
        <v>376</v>
      </c>
      <c r="J43" s="6" t="s">
        <v>93</v>
      </c>
      <c r="Q43" s="6" t="s">
        <v>163</v>
      </c>
      <c r="R43" s="6" t="s">
        <v>158</v>
      </c>
      <c r="S43" s="6" t="s">
        <v>30</v>
      </c>
      <c r="T43" s="6" t="s">
        <v>165</v>
      </c>
      <c r="U43" s="6" t="s">
        <v>32</v>
      </c>
      <c r="V43" s="6" t="s">
        <v>38</v>
      </c>
    </row>
    <row r="44" spans="1:22" x14ac:dyDescent="0.25">
      <c r="A44" s="6" t="s">
        <v>166</v>
      </c>
      <c r="B44" s="6" t="s">
        <v>167</v>
      </c>
      <c r="C44" s="6" t="s">
        <v>163</v>
      </c>
      <c r="D44" s="6" t="s">
        <v>158</v>
      </c>
      <c r="E44" s="6" t="s">
        <v>164</v>
      </c>
      <c r="F44" s="6">
        <v>71</v>
      </c>
      <c r="G44" s="6">
        <v>79</v>
      </c>
      <c r="H44" s="6">
        <v>219</v>
      </c>
      <c r="I44" s="6">
        <v>369</v>
      </c>
      <c r="J44" s="6" t="s">
        <v>93</v>
      </c>
      <c r="Q44" s="6" t="s">
        <v>163</v>
      </c>
      <c r="R44" s="6" t="s">
        <v>158</v>
      </c>
      <c r="S44" s="6" t="s">
        <v>30</v>
      </c>
      <c r="T44" s="6" t="s">
        <v>168</v>
      </c>
      <c r="U44" s="6" t="s">
        <v>32</v>
      </c>
      <c r="V44" s="6" t="s">
        <v>38</v>
      </c>
    </row>
    <row r="45" spans="1:22" x14ac:dyDescent="0.25">
      <c r="A45" s="6" t="s">
        <v>169</v>
      </c>
      <c r="B45" s="6" t="s">
        <v>170</v>
      </c>
      <c r="C45" s="6" t="s">
        <v>163</v>
      </c>
      <c r="D45" s="6" t="s">
        <v>158</v>
      </c>
      <c r="E45" s="6" t="s">
        <v>164</v>
      </c>
      <c r="F45" s="6">
        <v>0</v>
      </c>
      <c r="G45" s="6">
        <v>0</v>
      </c>
      <c r="H45" s="6">
        <v>0</v>
      </c>
      <c r="I45" s="6">
        <v>0</v>
      </c>
      <c r="J45" s="6" t="s">
        <v>29</v>
      </c>
      <c r="Q45" s="6" t="s">
        <v>163</v>
      </c>
      <c r="R45" s="6" t="s">
        <v>158</v>
      </c>
      <c r="S45" s="6" t="s">
        <v>30</v>
      </c>
      <c r="T45" s="6" t="s">
        <v>171</v>
      </c>
      <c r="U45" s="6" t="s">
        <v>32</v>
      </c>
      <c r="V45" s="6" t="s">
        <v>33</v>
      </c>
    </row>
    <row r="46" spans="1:22" x14ac:dyDescent="0.25">
      <c r="A46" s="6" t="s">
        <v>172</v>
      </c>
      <c r="B46" s="6" t="s">
        <v>173</v>
      </c>
      <c r="C46" s="6" t="s">
        <v>163</v>
      </c>
      <c r="D46" s="6" t="s">
        <v>158</v>
      </c>
      <c r="E46" s="6" t="s">
        <v>164</v>
      </c>
      <c r="F46" s="6">
        <v>0</v>
      </c>
      <c r="G46" s="6">
        <v>0</v>
      </c>
      <c r="H46" s="6">
        <v>0</v>
      </c>
      <c r="I46" s="6">
        <v>0</v>
      </c>
      <c r="J46" s="6" t="s">
        <v>29</v>
      </c>
      <c r="Q46" s="6" t="s">
        <v>163</v>
      </c>
      <c r="R46" s="6" t="s">
        <v>158</v>
      </c>
      <c r="S46" s="6" t="s">
        <v>30</v>
      </c>
      <c r="T46" s="6" t="s">
        <v>174</v>
      </c>
      <c r="U46" s="6" t="s">
        <v>32</v>
      </c>
      <c r="V46" s="6" t="s">
        <v>33</v>
      </c>
    </row>
    <row r="47" spans="1:22" x14ac:dyDescent="0.25">
      <c r="A47" s="6" t="s">
        <v>175</v>
      </c>
      <c r="B47" s="6" t="s">
        <v>176</v>
      </c>
      <c r="C47" s="6" t="s">
        <v>163</v>
      </c>
      <c r="D47" s="6" t="s">
        <v>158</v>
      </c>
      <c r="E47" s="6" t="s">
        <v>164</v>
      </c>
      <c r="F47" s="6">
        <v>81</v>
      </c>
      <c r="G47" s="6">
        <v>68</v>
      </c>
      <c r="H47" s="6">
        <v>264</v>
      </c>
      <c r="I47" s="6">
        <v>413</v>
      </c>
      <c r="J47" s="6" t="s">
        <v>36</v>
      </c>
      <c r="K47" s="6">
        <v>82</v>
      </c>
      <c r="L47" s="6">
        <v>86</v>
      </c>
      <c r="M47" s="6">
        <v>92</v>
      </c>
      <c r="N47" s="6">
        <v>260</v>
      </c>
      <c r="O47" s="6">
        <v>673</v>
      </c>
      <c r="P47" s="6">
        <v>1</v>
      </c>
      <c r="Q47" s="6" t="s">
        <v>163</v>
      </c>
      <c r="R47" s="6" t="s">
        <v>158</v>
      </c>
      <c r="S47" s="6" t="s">
        <v>30</v>
      </c>
      <c r="T47" s="6" t="s">
        <v>160</v>
      </c>
      <c r="U47" s="6" t="s">
        <v>32</v>
      </c>
      <c r="V47" s="6" t="s">
        <v>38</v>
      </c>
    </row>
    <row r="48" spans="1:22" x14ac:dyDescent="0.25">
      <c r="A48" s="6" t="s">
        <v>177</v>
      </c>
      <c r="B48" s="6" t="s">
        <v>178</v>
      </c>
      <c r="C48" s="6" t="s">
        <v>163</v>
      </c>
      <c r="D48" s="6" t="s">
        <v>158</v>
      </c>
      <c r="E48" s="6" t="s">
        <v>164</v>
      </c>
      <c r="F48" s="6">
        <v>74</v>
      </c>
      <c r="G48" s="6">
        <v>65</v>
      </c>
      <c r="H48" s="6">
        <v>249</v>
      </c>
      <c r="I48" s="6">
        <v>388</v>
      </c>
      <c r="J48" s="6" t="s">
        <v>36</v>
      </c>
      <c r="K48" s="6">
        <v>81</v>
      </c>
      <c r="L48" s="6">
        <v>82</v>
      </c>
      <c r="M48" s="6">
        <v>88</v>
      </c>
      <c r="N48" s="6">
        <v>251</v>
      </c>
      <c r="O48" s="6">
        <v>639</v>
      </c>
      <c r="P48" s="6">
        <v>2</v>
      </c>
      <c r="Q48" s="6" t="s">
        <v>163</v>
      </c>
      <c r="R48" s="6" t="s">
        <v>158</v>
      </c>
      <c r="S48" s="6" t="s">
        <v>30</v>
      </c>
      <c r="T48" s="6" t="s">
        <v>179</v>
      </c>
      <c r="U48" s="6" t="s">
        <v>32</v>
      </c>
      <c r="V48" s="6" t="s">
        <v>38</v>
      </c>
    </row>
    <row r="49" spans="1:22" x14ac:dyDescent="0.25">
      <c r="A49" s="6" t="s">
        <v>180</v>
      </c>
      <c r="B49" s="6" t="s">
        <v>181</v>
      </c>
      <c r="C49" s="6" t="s">
        <v>163</v>
      </c>
      <c r="D49" s="6" t="s">
        <v>158</v>
      </c>
      <c r="E49" s="6" t="s">
        <v>164</v>
      </c>
      <c r="F49" s="6">
        <v>76</v>
      </c>
      <c r="G49" s="6">
        <v>72</v>
      </c>
      <c r="H49" s="6">
        <v>224</v>
      </c>
      <c r="I49" s="6">
        <v>372</v>
      </c>
      <c r="J49" s="6" t="s">
        <v>36</v>
      </c>
      <c r="K49" s="6">
        <v>81</v>
      </c>
      <c r="L49" s="6">
        <v>84</v>
      </c>
      <c r="M49" s="6">
        <v>90</v>
      </c>
      <c r="N49" s="6">
        <v>255</v>
      </c>
      <c r="O49" s="6">
        <v>627</v>
      </c>
      <c r="P49" s="6">
        <v>3</v>
      </c>
      <c r="Q49" s="6" t="s">
        <v>163</v>
      </c>
      <c r="R49" s="6" t="s">
        <v>158</v>
      </c>
      <c r="S49" s="6" t="s">
        <v>30</v>
      </c>
      <c r="T49" s="6" t="s">
        <v>182</v>
      </c>
      <c r="U49" s="6" t="s">
        <v>32</v>
      </c>
      <c r="V49" s="6" t="s">
        <v>38</v>
      </c>
    </row>
    <row r="50" spans="1:22" x14ac:dyDescent="0.25">
      <c r="A50" s="6" t="s">
        <v>183</v>
      </c>
      <c r="B50" s="6" t="s">
        <v>184</v>
      </c>
      <c r="C50" s="6" t="s">
        <v>163</v>
      </c>
      <c r="D50" s="6" t="s">
        <v>158</v>
      </c>
      <c r="E50" s="6" t="s">
        <v>164</v>
      </c>
      <c r="F50" s="6">
        <v>70</v>
      </c>
      <c r="G50" s="6">
        <v>62</v>
      </c>
      <c r="H50" s="6">
        <v>256</v>
      </c>
      <c r="I50" s="6">
        <v>388</v>
      </c>
      <c r="J50" s="6" t="s">
        <v>36</v>
      </c>
      <c r="K50" s="6">
        <v>76</v>
      </c>
      <c r="L50" s="6">
        <v>78</v>
      </c>
      <c r="M50" s="6">
        <v>84</v>
      </c>
      <c r="N50" s="6">
        <v>238</v>
      </c>
      <c r="O50" s="6">
        <v>626</v>
      </c>
      <c r="P50" s="6">
        <v>4</v>
      </c>
      <c r="Q50" s="6" t="s">
        <v>163</v>
      </c>
      <c r="R50" s="6" t="s">
        <v>158</v>
      </c>
      <c r="S50" s="6" t="s">
        <v>30</v>
      </c>
      <c r="T50" s="6" t="s">
        <v>185</v>
      </c>
      <c r="U50" s="6" t="s">
        <v>32</v>
      </c>
      <c r="V50" s="6" t="s">
        <v>38</v>
      </c>
    </row>
    <row r="51" spans="1:22" x14ac:dyDescent="0.25">
      <c r="A51" s="6" t="s">
        <v>186</v>
      </c>
      <c r="B51" s="6" t="s">
        <v>187</v>
      </c>
      <c r="C51" s="6" t="s">
        <v>157</v>
      </c>
      <c r="D51" s="6" t="s">
        <v>158</v>
      </c>
      <c r="E51" s="6" t="s">
        <v>188</v>
      </c>
      <c r="F51" s="6">
        <v>77</v>
      </c>
      <c r="G51" s="6">
        <v>62</v>
      </c>
      <c r="H51" s="6">
        <v>195</v>
      </c>
      <c r="I51" s="6">
        <v>334</v>
      </c>
      <c r="J51" s="6" t="s">
        <v>123</v>
      </c>
      <c r="K51" s="6">
        <v>85</v>
      </c>
      <c r="L51" s="6">
        <v>86</v>
      </c>
      <c r="M51" s="6">
        <v>86.3</v>
      </c>
      <c r="N51" s="6">
        <v>257.3</v>
      </c>
      <c r="O51" s="6">
        <v>591.29999999999995</v>
      </c>
      <c r="Q51" s="6" t="s">
        <v>157</v>
      </c>
      <c r="R51" s="6" t="s">
        <v>158</v>
      </c>
      <c r="S51" s="6" t="s">
        <v>124</v>
      </c>
      <c r="T51" s="6" t="s">
        <v>189</v>
      </c>
      <c r="U51" s="6" t="s">
        <v>32</v>
      </c>
      <c r="V51" s="6" t="s">
        <v>125</v>
      </c>
    </row>
    <row r="52" spans="1:22" x14ac:dyDescent="0.25">
      <c r="A52" s="6" t="s">
        <v>190</v>
      </c>
      <c r="B52" s="6" t="s">
        <v>191</v>
      </c>
      <c r="C52" s="6" t="s">
        <v>163</v>
      </c>
      <c r="D52" s="6" t="s">
        <v>158</v>
      </c>
      <c r="E52" s="6" t="s">
        <v>192</v>
      </c>
      <c r="F52" s="6">
        <v>69</v>
      </c>
      <c r="G52" s="6">
        <v>63</v>
      </c>
      <c r="H52" s="6">
        <v>252</v>
      </c>
      <c r="I52" s="6">
        <v>384</v>
      </c>
      <c r="J52" s="6" t="s">
        <v>36</v>
      </c>
      <c r="K52" s="6">
        <v>81</v>
      </c>
      <c r="L52" s="6">
        <v>80</v>
      </c>
      <c r="M52" s="6">
        <v>90</v>
      </c>
      <c r="N52" s="6">
        <v>251</v>
      </c>
      <c r="O52" s="6">
        <v>635</v>
      </c>
      <c r="P52" s="6">
        <v>1</v>
      </c>
      <c r="Q52" s="6" t="s">
        <v>163</v>
      </c>
      <c r="R52" s="6" t="s">
        <v>158</v>
      </c>
      <c r="S52" s="6" t="s">
        <v>30</v>
      </c>
      <c r="T52" s="6" t="s">
        <v>193</v>
      </c>
      <c r="U52" s="6" t="s">
        <v>32</v>
      </c>
      <c r="V52" s="6" t="s">
        <v>38</v>
      </c>
    </row>
    <row r="53" spans="1:22" x14ac:dyDescent="0.25">
      <c r="A53" s="6" t="s">
        <v>194</v>
      </c>
      <c r="B53" s="6" t="s">
        <v>195</v>
      </c>
      <c r="C53" s="6" t="s">
        <v>163</v>
      </c>
      <c r="D53" s="6" t="s">
        <v>158</v>
      </c>
      <c r="E53" s="6" t="s">
        <v>192</v>
      </c>
      <c r="F53" s="6">
        <v>73</v>
      </c>
      <c r="G53" s="6">
        <v>63</v>
      </c>
      <c r="H53" s="6">
        <v>239</v>
      </c>
      <c r="I53" s="6">
        <v>375</v>
      </c>
      <c r="J53" s="6" t="s">
        <v>36</v>
      </c>
      <c r="K53" s="6">
        <v>80</v>
      </c>
      <c r="L53" s="6">
        <v>84</v>
      </c>
      <c r="M53" s="6">
        <v>87</v>
      </c>
      <c r="N53" s="6">
        <v>251</v>
      </c>
      <c r="O53" s="6">
        <v>626</v>
      </c>
      <c r="P53" s="6">
        <v>2</v>
      </c>
      <c r="Q53" s="6" t="s">
        <v>163</v>
      </c>
      <c r="R53" s="6" t="s">
        <v>158</v>
      </c>
      <c r="S53" s="6" t="s">
        <v>30</v>
      </c>
      <c r="T53" s="6" t="s">
        <v>196</v>
      </c>
      <c r="U53" s="6" t="s">
        <v>32</v>
      </c>
      <c r="V53" s="6" t="s">
        <v>38</v>
      </c>
    </row>
    <row r="54" spans="1:22" x14ac:dyDescent="0.25">
      <c r="A54" s="6" t="s">
        <v>197</v>
      </c>
      <c r="B54" s="6" t="s">
        <v>198</v>
      </c>
      <c r="C54" s="6" t="s">
        <v>163</v>
      </c>
      <c r="D54" s="6" t="s">
        <v>158</v>
      </c>
      <c r="E54" s="6" t="s">
        <v>192</v>
      </c>
      <c r="F54" s="6">
        <v>80</v>
      </c>
      <c r="G54" s="6">
        <v>65</v>
      </c>
      <c r="H54" s="6">
        <v>232</v>
      </c>
      <c r="I54" s="6">
        <v>377</v>
      </c>
      <c r="J54" s="6" t="s">
        <v>36</v>
      </c>
      <c r="K54" s="6">
        <v>79</v>
      </c>
      <c r="L54" s="6">
        <v>81</v>
      </c>
      <c r="M54" s="6">
        <v>85</v>
      </c>
      <c r="N54" s="6">
        <v>245</v>
      </c>
      <c r="O54" s="6">
        <v>622</v>
      </c>
      <c r="P54" s="6">
        <v>3</v>
      </c>
      <c r="Q54" s="6" t="s">
        <v>163</v>
      </c>
      <c r="R54" s="6" t="s">
        <v>158</v>
      </c>
      <c r="S54" s="6" t="s">
        <v>30</v>
      </c>
      <c r="T54" s="6" t="s">
        <v>199</v>
      </c>
      <c r="U54" s="6" t="s">
        <v>32</v>
      </c>
      <c r="V54" s="6" t="s">
        <v>38</v>
      </c>
    </row>
    <row r="55" spans="1:22" x14ac:dyDescent="0.25">
      <c r="A55" s="6" t="s">
        <v>200</v>
      </c>
      <c r="B55" s="6" t="s">
        <v>201</v>
      </c>
      <c r="C55" s="6" t="s">
        <v>163</v>
      </c>
      <c r="D55" s="6" t="s">
        <v>158</v>
      </c>
      <c r="E55" s="6" t="s">
        <v>192</v>
      </c>
      <c r="F55" s="6">
        <v>73</v>
      </c>
      <c r="G55" s="6">
        <v>62</v>
      </c>
      <c r="H55" s="6">
        <v>222</v>
      </c>
      <c r="I55" s="6">
        <v>357</v>
      </c>
      <c r="J55" s="6" t="s">
        <v>36</v>
      </c>
      <c r="K55" s="6">
        <v>78</v>
      </c>
      <c r="L55" s="6">
        <v>82</v>
      </c>
      <c r="M55" s="6">
        <v>85</v>
      </c>
      <c r="N55" s="6">
        <v>245</v>
      </c>
      <c r="O55" s="6">
        <v>602</v>
      </c>
      <c r="P55" s="6">
        <v>4</v>
      </c>
      <c r="Q55" s="6" t="s">
        <v>163</v>
      </c>
      <c r="R55" s="6" t="s">
        <v>158</v>
      </c>
      <c r="S55" s="6" t="s">
        <v>30</v>
      </c>
      <c r="T55" s="6" t="s">
        <v>189</v>
      </c>
      <c r="U55" s="6" t="s">
        <v>32</v>
      </c>
      <c r="V55" s="6" t="s">
        <v>38</v>
      </c>
    </row>
    <row r="56" spans="1:22" x14ac:dyDescent="0.25">
      <c r="A56" s="6" t="s">
        <v>202</v>
      </c>
      <c r="B56" s="6" t="s">
        <v>203</v>
      </c>
      <c r="C56" s="6" t="s">
        <v>163</v>
      </c>
      <c r="D56" s="6" t="s">
        <v>158</v>
      </c>
      <c r="E56" s="6" t="s">
        <v>204</v>
      </c>
      <c r="F56" s="6">
        <v>0</v>
      </c>
      <c r="G56" s="6">
        <v>0</v>
      </c>
      <c r="H56" s="6">
        <v>0</v>
      </c>
      <c r="I56" s="6">
        <v>0</v>
      </c>
      <c r="J56" s="6" t="s">
        <v>29</v>
      </c>
      <c r="Q56" s="6" t="s">
        <v>163</v>
      </c>
      <c r="R56" s="6" t="s">
        <v>158</v>
      </c>
      <c r="S56" s="6" t="s">
        <v>30</v>
      </c>
      <c r="T56" s="6" t="s">
        <v>205</v>
      </c>
      <c r="U56" s="6" t="s">
        <v>32</v>
      </c>
      <c r="V56" s="6" t="s">
        <v>33</v>
      </c>
    </row>
    <row r="57" spans="1:22" x14ac:dyDescent="0.25">
      <c r="A57" s="6" t="s">
        <v>206</v>
      </c>
      <c r="B57" s="6" t="s">
        <v>207</v>
      </c>
      <c r="C57" s="6" t="s">
        <v>163</v>
      </c>
      <c r="D57" s="6" t="s">
        <v>158</v>
      </c>
      <c r="E57" s="6" t="s">
        <v>204</v>
      </c>
      <c r="F57" s="6">
        <v>72</v>
      </c>
      <c r="G57" s="6">
        <v>63</v>
      </c>
      <c r="H57" s="6">
        <v>224</v>
      </c>
      <c r="I57" s="6">
        <v>359</v>
      </c>
      <c r="J57" s="6" t="s">
        <v>36</v>
      </c>
      <c r="K57" s="6">
        <v>74</v>
      </c>
      <c r="L57" s="6">
        <v>85</v>
      </c>
      <c r="M57" s="6">
        <v>85</v>
      </c>
      <c r="N57" s="6">
        <v>244</v>
      </c>
      <c r="O57" s="6">
        <v>603</v>
      </c>
      <c r="P57" s="6">
        <v>1</v>
      </c>
      <c r="Q57" s="6" t="s">
        <v>163</v>
      </c>
      <c r="R57" s="6" t="s">
        <v>158</v>
      </c>
      <c r="S57" s="6" t="s">
        <v>30</v>
      </c>
      <c r="T57" s="6" t="s">
        <v>208</v>
      </c>
      <c r="U57" s="6" t="s">
        <v>32</v>
      </c>
      <c r="V57" s="6" t="s">
        <v>38</v>
      </c>
    </row>
    <row r="58" spans="1:22" x14ac:dyDescent="0.25">
      <c r="A58" s="6" t="s">
        <v>209</v>
      </c>
      <c r="B58" s="6" t="s">
        <v>210</v>
      </c>
      <c r="C58" s="6" t="s">
        <v>163</v>
      </c>
      <c r="D58" s="6" t="s">
        <v>158</v>
      </c>
      <c r="E58" s="6" t="s">
        <v>204</v>
      </c>
      <c r="F58" s="6">
        <v>68</v>
      </c>
      <c r="G58" s="6">
        <v>57</v>
      </c>
      <c r="H58" s="6">
        <v>236</v>
      </c>
      <c r="I58" s="6">
        <v>361</v>
      </c>
      <c r="J58" s="6" t="s">
        <v>36</v>
      </c>
      <c r="K58" s="6">
        <v>64</v>
      </c>
      <c r="L58" s="6">
        <v>80</v>
      </c>
      <c r="M58" s="6">
        <v>81</v>
      </c>
      <c r="N58" s="6">
        <v>225</v>
      </c>
      <c r="O58" s="6">
        <v>586</v>
      </c>
      <c r="P58" s="6">
        <v>2</v>
      </c>
      <c r="Q58" s="6" t="s">
        <v>163</v>
      </c>
      <c r="R58" s="6" t="s">
        <v>158</v>
      </c>
      <c r="S58" s="6" t="s">
        <v>30</v>
      </c>
      <c r="T58" s="6" t="s">
        <v>211</v>
      </c>
      <c r="U58" s="6" t="s">
        <v>32</v>
      </c>
      <c r="V58" s="6" t="s">
        <v>38</v>
      </c>
    </row>
    <row r="59" spans="1:22" x14ac:dyDescent="0.25">
      <c r="A59" s="6" t="s">
        <v>212</v>
      </c>
      <c r="B59" s="6" t="s">
        <v>213</v>
      </c>
      <c r="C59" s="6" t="s">
        <v>163</v>
      </c>
      <c r="D59" s="6" t="s">
        <v>158</v>
      </c>
      <c r="E59" s="6" t="s">
        <v>214</v>
      </c>
      <c r="F59" s="6">
        <v>70</v>
      </c>
      <c r="G59" s="6">
        <v>71</v>
      </c>
      <c r="H59" s="6">
        <v>255</v>
      </c>
      <c r="I59" s="6">
        <v>396</v>
      </c>
      <c r="J59" s="6" t="s">
        <v>36</v>
      </c>
      <c r="K59" s="6">
        <v>75</v>
      </c>
      <c r="L59" s="6">
        <v>90</v>
      </c>
      <c r="M59" s="6">
        <v>92</v>
      </c>
      <c r="N59" s="6">
        <v>257</v>
      </c>
      <c r="O59" s="6">
        <v>653</v>
      </c>
      <c r="P59" s="6">
        <v>1</v>
      </c>
      <c r="Q59" s="6" t="s">
        <v>163</v>
      </c>
      <c r="R59" s="6" t="s">
        <v>158</v>
      </c>
      <c r="S59" s="6" t="s">
        <v>30</v>
      </c>
      <c r="T59" s="6" t="s">
        <v>215</v>
      </c>
      <c r="U59" s="6" t="s">
        <v>32</v>
      </c>
      <c r="V59" s="6" t="s">
        <v>38</v>
      </c>
    </row>
    <row r="60" spans="1:22" x14ac:dyDescent="0.25">
      <c r="A60" s="6" t="s">
        <v>216</v>
      </c>
      <c r="B60" s="6" t="s">
        <v>217</v>
      </c>
      <c r="C60" s="6" t="s">
        <v>163</v>
      </c>
      <c r="D60" s="6" t="s">
        <v>158</v>
      </c>
      <c r="E60" s="6" t="s">
        <v>218</v>
      </c>
      <c r="F60" s="6">
        <v>0</v>
      </c>
      <c r="G60" s="6">
        <v>0</v>
      </c>
      <c r="H60" s="6">
        <v>0</v>
      </c>
      <c r="I60" s="6">
        <v>0</v>
      </c>
      <c r="J60" s="6" t="s">
        <v>29</v>
      </c>
      <c r="Q60" s="6" t="s">
        <v>163</v>
      </c>
      <c r="R60" s="6" t="s">
        <v>158</v>
      </c>
      <c r="S60" s="6" t="s">
        <v>30</v>
      </c>
      <c r="T60" s="6" t="s">
        <v>219</v>
      </c>
      <c r="U60" s="6" t="s">
        <v>32</v>
      </c>
      <c r="V60" s="6" t="s">
        <v>33</v>
      </c>
    </row>
    <row r="61" spans="1:22" x14ac:dyDescent="0.25">
      <c r="A61" s="6" t="s">
        <v>220</v>
      </c>
      <c r="B61" s="6" t="s">
        <v>221</v>
      </c>
      <c r="C61" s="6" t="s">
        <v>163</v>
      </c>
      <c r="D61" s="6" t="s">
        <v>158</v>
      </c>
      <c r="E61" s="6" t="s">
        <v>218</v>
      </c>
      <c r="F61" s="6">
        <v>72</v>
      </c>
      <c r="G61" s="6">
        <v>75</v>
      </c>
      <c r="H61" s="6">
        <v>220</v>
      </c>
      <c r="I61" s="6">
        <v>367</v>
      </c>
      <c r="J61" s="6" t="s">
        <v>36</v>
      </c>
      <c r="K61" s="6">
        <v>78</v>
      </c>
      <c r="L61" s="6">
        <v>82</v>
      </c>
      <c r="M61" s="6">
        <v>84</v>
      </c>
      <c r="N61" s="6">
        <v>244</v>
      </c>
      <c r="O61" s="6">
        <v>611</v>
      </c>
      <c r="P61" s="6">
        <v>1</v>
      </c>
      <c r="Q61" s="6" t="s">
        <v>163</v>
      </c>
      <c r="R61" s="6" t="s">
        <v>158</v>
      </c>
      <c r="S61" s="6" t="s">
        <v>30</v>
      </c>
      <c r="T61" s="6" t="s">
        <v>222</v>
      </c>
      <c r="U61" s="6" t="s">
        <v>32</v>
      </c>
      <c r="V61" s="6" t="s">
        <v>38</v>
      </c>
    </row>
    <row r="62" spans="1:22" x14ac:dyDescent="0.25">
      <c r="A62" s="6" t="s">
        <v>223</v>
      </c>
      <c r="B62" s="6" t="s">
        <v>224</v>
      </c>
      <c r="C62" s="6" t="s">
        <v>157</v>
      </c>
      <c r="D62" s="6" t="s">
        <v>158</v>
      </c>
      <c r="E62" s="6" t="s">
        <v>225</v>
      </c>
      <c r="F62" s="6">
        <v>0</v>
      </c>
      <c r="G62" s="6">
        <v>0</v>
      </c>
      <c r="H62" s="6">
        <v>0</v>
      </c>
      <c r="I62" s="6">
        <v>0</v>
      </c>
      <c r="J62" s="6" t="s">
        <v>29</v>
      </c>
      <c r="Q62" s="6" t="s">
        <v>157</v>
      </c>
      <c r="R62" s="6" t="s">
        <v>158</v>
      </c>
      <c r="S62" s="6" t="s">
        <v>30</v>
      </c>
      <c r="T62" s="6" t="s">
        <v>226</v>
      </c>
      <c r="U62" s="6" t="s">
        <v>32</v>
      </c>
      <c r="V62" s="6" t="s">
        <v>33</v>
      </c>
    </row>
    <row r="63" spans="1:22" x14ac:dyDescent="0.25">
      <c r="A63" s="6" t="s">
        <v>227</v>
      </c>
      <c r="B63" s="6" t="s">
        <v>228</v>
      </c>
      <c r="C63" s="6" t="s">
        <v>163</v>
      </c>
      <c r="D63" s="6" t="s">
        <v>158</v>
      </c>
      <c r="E63" s="6" t="s">
        <v>229</v>
      </c>
      <c r="F63" s="6">
        <v>0</v>
      </c>
      <c r="G63" s="6">
        <v>0</v>
      </c>
      <c r="H63" s="6">
        <v>0</v>
      </c>
      <c r="I63" s="6">
        <v>0</v>
      </c>
      <c r="J63" s="6" t="s">
        <v>29</v>
      </c>
      <c r="Q63" s="6" t="s">
        <v>163</v>
      </c>
      <c r="R63" s="6" t="s">
        <v>158</v>
      </c>
      <c r="S63" s="6" t="s">
        <v>30</v>
      </c>
      <c r="T63" s="6" t="s">
        <v>230</v>
      </c>
      <c r="U63" s="6" t="s">
        <v>32</v>
      </c>
      <c r="V63" s="6" t="s">
        <v>33</v>
      </c>
    </row>
    <row r="64" spans="1:22" x14ac:dyDescent="0.25">
      <c r="A64" s="6" t="s">
        <v>231</v>
      </c>
      <c r="B64" s="6" t="s">
        <v>232</v>
      </c>
      <c r="C64" s="6" t="s">
        <v>163</v>
      </c>
      <c r="D64" s="6" t="s">
        <v>158</v>
      </c>
      <c r="E64" s="6" t="s">
        <v>229</v>
      </c>
      <c r="F64" s="6">
        <v>69</v>
      </c>
      <c r="G64" s="6">
        <v>74</v>
      </c>
      <c r="H64" s="6">
        <v>241</v>
      </c>
      <c r="I64" s="6">
        <v>384</v>
      </c>
      <c r="J64" s="6" t="s">
        <v>36</v>
      </c>
      <c r="K64" s="6">
        <v>85</v>
      </c>
      <c r="L64" s="6">
        <v>88.7</v>
      </c>
      <c r="M64" s="6">
        <v>90.2</v>
      </c>
      <c r="N64" s="6">
        <v>263.89999999999998</v>
      </c>
      <c r="O64" s="6">
        <v>647.9</v>
      </c>
      <c r="P64" s="6">
        <v>1</v>
      </c>
      <c r="Q64" s="6" t="s">
        <v>163</v>
      </c>
      <c r="R64" s="6" t="s">
        <v>158</v>
      </c>
      <c r="S64" s="6" t="s">
        <v>30</v>
      </c>
      <c r="T64" s="6" t="s">
        <v>230</v>
      </c>
      <c r="U64" s="6" t="s">
        <v>32</v>
      </c>
      <c r="V64" s="6" t="s">
        <v>38</v>
      </c>
    </row>
    <row r="65" spans="1:22" x14ac:dyDescent="0.25">
      <c r="A65" s="6" t="s">
        <v>233</v>
      </c>
      <c r="B65" s="6" t="s">
        <v>234</v>
      </c>
      <c r="C65" s="6" t="s">
        <v>163</v>
      </c>
      <c r="D65" s="6" t="s">
        <v>158</v>
      </c>
      <c r="E65" s="6" t="s">
        <v>229</v>
      </c>
      <c r="F65" s="6">
        <v>80</v>
      </c>
      <c r="G65" s="6">
        <v>63</v>
      </c>
      <c r="H65" s="6">
        <v>258</v>
      </c>
      <c r="I65" s="6">
        <v>401</v>
      </c>
      <c r="J65" s="6" t="s">
        <v>36</v>
      </c>
      <c r="K65" s="6">
        <v>78</v>
      </c>
      <c r="L65" s="6">
        <v>81.3</v>
      </c>
      <c r="M65" s="6">
        <v>85.2</v>
      </c>
      <c r="N65" s="6">
        <v>244.5</v>
      </c>
      <c r="O65" s="6">
        <v>645.5</v>
      </c>
      <c r="P65" s="6">
        <v>2</v>
      </c>
      <c r="Q65" s="6" t="s">
        <v>163</v>
      </c>
      <c r="R65" s="6" t="s">
        <v>158</v>
      </c>
      <c r="S65" s="6" t="s">
        <v>30</v>
      </c>
      <c r="T65" s="6" t="s">
        <v>235</v>
      </c>
      <c r="U65" s="6" t="s">
        <v>32</v>
      </c>
      <c r="V65" s="6" t="s">
        <v>38</v>
      </c>
    </row>
    <row r="66" spans="1:22" x14ac:dyDescent="0.25">
      <c r="A66" s="6" t="s">
        <v>236</v>
      </c>
      <c r="B66" s="6" t="s">
        <v>237</v>
      </c>
      <c r="C66" s="6" t="s">
        <v>163</v>
      </c>
      <c r="D66" s="6" t="s">
        <v>158</v>
      </c>
      <c r="E66" s="6" t="s">
        <v>229</v>
      </c>
      <c r="F66" s="6">
        <v>75</v>
      </c>
      <c r="G66" s="6">
        <v>67</v>
      </c>
      <c r="H66" s="6">
        <v>215</v>
      </c>
      <c r="I66" s="6">
        <v>357</v>
      </c>
      <c r="J66" s="6" t="s">
        <v>36</v>
      </c>
      <c r="K66" s="6">
        <v>83</v>
      </c>
      <c r="L66" s="6">
        <v>96.7</v>
      </c>
      <c r="M66" s="6">
        <v>95</v>
      </c>
      <c r="N66" s="6">
        <v>274.7</v>
      </c>
      <c r="O66" s="6">
        <v>631.70000000000005</v>
      </c>
      <c r="P66" s="6">
        <v>3</v>
      </c>
      <c r="Q66" s="6" t="s">
        <v>163</v>
      </c>
      <c r="R66" s="6" t="s">
        <v>158</v>
      </c>
      <c r="S66" s="6" t="s">
        <v>30</v>
      </c>
      <c r="T66" s="6" t="s">
        <v>226</v>
      </c>
      <c r="U66" s="6" t="s">
        <v>32</v>
      </c>
      <c r="V66" s="6" t="s">
        <v>38</v>
      </c>
    </row>
    <row r="67" spans="1:22" x14ac:dyDescent="0.25">
      <c r="A67" s="6" t="s">
        <v>238</v>
      </c>
      <c r="B67" s="6" t="s">
        <v>239</v>
      </c>
      <c r="C67" s="6" t="s">
        <v>157</v>
      </c>
      <c r="D67" s="6" t="s">
        <v>158</v>
      </c>
      <c r="E67" s="6" t="s">
        <v>240</v>
      </c>
      <c r="F67" s="6">
        <v>87</v>
      </c>
      <c r="G67" s="6">
        <v>67</v>
      </c>
      <c r="H67" s="6">
        <v>184</v>
      </c>
      <c r="I67" s="6">
        <v>338</v>
      </c>
      <c r="J67" s="6" t="s">
        <v>123</v>
      </c>
      <c r="K67" s="6">
        <v>80</v>
      </c>
      <c r="L67" s="6">
        <v>65</v>
      </c>
      <c r="M67" s="6">
        <v>80</v>
      </c>
      <c r="N67" s="6">
        <f>SUM(K67:M67)</f>
        <v>225</v>
      </c>
      <c r="O67" s="6">
        <f>I67+N67</f>
        <v>563</v>
      </c>
      <c r="P67" s="3"/>
      <c r="Q67" s="6" t="s">
        <v>157</v>
      </c>
      <c r="R67" s="6" t="s">
        <v>158</v>
      </c>
      <c r="S67" s="6" t="s">
        <v>124</v>
      </c>
      <c r="T67" s="6" t="s">
        <v>241</v>
      </c>
      <c r="U67" s="6" t="s">
        <v>32</v>
      </c>
      <c r="V67" s="6" t="s">
        <v>125</v>
      </c>
    </row>
    <row r="68" spans="1:22" x14ac:dyDescent="0.25">
      <c r="A68" s="6" t="s">
        <v>242</v>
      </c>
      <c r="B68" s="6" t="s">
        <v>243</v>
      </c>
      <c r="C68" s="6" t="s">
        <v>244</v>
      </c>
      <c r="D68" s="6" t="s">
        <v>245</v>
      </c>
      <c r="E68" s="6" t="s">
        <v>246</v>
      </c>
      <c r="F68" s="6">
        <v>83</v>
      </c>
      <c r="G68" s="6">
        <v>80</v>
      </c>
      <c r="H68" s="6">
        <v>265</v>
      </c>
      <c r="I68" s="6">
        <v>428</v>
      </c>
      <c r="J68" s="6" t="s">
        <v>36</v>
      </c>
      <c r="K68" s="6">
        <v>70.5</v>
      </c>
      <c r="L68" s="6">
        <v>80</v>
      </c>
      <c r="M68" s="6">
        <v>90.5</v>
      </c>
      <c r="N68" s="6">
        <f>SUM(K68:M68)</f>
        <v>241</v>
      </c>
      <c r="O68" s="6">
        <f>I68+N68</f>
        <v>669</v>
      </c>
      <c r="P68" s="6">
        <v>1</v>
      </c>
      <c r="Q68" s="6" t="s">
        <v>244</v>
      </c>
      <c r="R68" s="6" t="s">
        <v>245</v>
      </c>
      <c r="S68" s="6" t="s">
        <v>30</v>
      </c>
      <c r="T68" s="6" t="s">
        <v>247</v>
      </c>
      <c r="U68" s="6" t="s">
        <v>32</v>
      </c>
      <c r="V68" s="6" t="s">
        <v>38</v>
      </c>
    </row>
    <row r="69" spans="1:22" x14ac:dyDescent="0.25">
      <c r="A69" s="6" t="s">
        <v>248</v>
      </c>
      <c r="B69" s="6" t="s">
        <v>249</v>
      </c>
      <c r="C69" s="6" t="s">
        <v>244</v>
      </c>
      <c r="D69" s="6" t="s">
        <v>245</v>
      </c>
      <c r="E69" s="6" t="s">
        <v>246</v>
      </c>
      <c r="F69" s="6">
        <v>77</v>
      </c>
      <c r="G69" s="6">
        <v>75</v>
      </c>
      <c r="H69" s="6">
        <v>270</v>
      </c>
      <c r="I69" s="6">
        <v>422</v>
      </c>
      <c r="J69" s="6" t="s">
        <v>36</v>
      </c>
      <c r="K69" s="6">
        <v>80</v>
      </c>
      <c r="L69" s="6">
        <v>75</v>
      </c>
      <c r="M69" s="6">
        <v>90</v>
      </c>
      <c r="N69" s="6">
        <f t="shared" ref="N69:N73" si="2">SUM(K69:M69)</f>
        <v>245</v>
      </c>
      <c r="O69" s="6">
        <f t="shared" ref="O69:O73" si="3">I69+N69</f>
        <v>667</v>
      </c>
      <c r="P69" s="6">
        <v>2</v>
      </c>
      <c r="Q69" s="6" t="s">
        <v>244</v>
      </c>
      <c r="R69" s="6" t="s">
        <v>245</v>
      </c>
      <c r="S69" s="6" t="s">
        <v>30</v>
      </c>
      <c r="T69" s="6" t="s">
        <v>250</v>
      </c>
      <c r="U69" s="6" t="s">
        <v>32</v>
      </c>
      <c r="V69" s="6" t="s">
        <v>38</v>
      </c>
    </row>
    <row r="70" spans="1:22" x14ac:dyDescent="0.25">
      <c r="A70" s="6" t="s">
        <v>251</v>
      </c>
      <c r="B70" s="6" t="s">
        <v>252</v>
      </c>
      <c r="C70" s="6" t="s">
        <v>244</v>
      </c>
      <c r="D70" s="6" t="s">
        <v>245</v>
      </c>
      <c r="E70" s="6" t="s">
        <v>246</v>
      </c>
      <c r="F70" s="6">
        <v>74</v>
      </c>
      <c r="G70" s="6">
        <v>63</v>
      </c>
      <c r="H70" s="6">
        <v>262</v>
      </c>
      <c r="I70" s="6">
        <v>399</v>
      </c>
      <c r="J70" s="6" t="s">
        <v>36</v>
      </c>
      <c r="K70" s="6">
        <v>70</v>
      </c>
      <c r="L70" s="6">
        <v>70</v>
      </c>
      <c r="M70" s="6">
        <v>90</v>
      </c>
      <c r="N70" s="6">
        <f>SUM(K70:M70)</f>
        <v>230</v>
      </c>
      <c r="O70" s="6">
        <f>I70+N70</f>
        <v>629</v>
      </c>
      <c r="P70" s="6">
        <v>3</v>
      </c>
      <c r="Q70" s="6" t="s">
        <v>244</v>
      </c>
      <c r="R70" s="6" t="s">
        <v>245</v>
      </c>
      <c r="S70" s="6" t="s">
        <v>30</v>
      </c>
      <c r="T70" s="6" t="s">
        <v>253</v>
      </c>
      <c r="U70" s="6" t="s">
        <v>32</v>
      </c>
      <c r="V70" s="6" t="s">
        <v>38</v>
      </c>
    </row>
    <row r="71" spans="1:22" x14ac:dyDescent="0.25">
      <c r="A71" s="6" t="s">
        <v>254</v>
      </c>
      <c r="B71" s="6" t="s">
        <v>255</v>
      </c>
      <c r="C71" s="6" t="s">
        <v>244</v>
      </c>
      <c r="D71" s="6" t="s">
        <v>245</v>
      </c>
      <c r="E71" s="6" t="s">
        <v>246</v>
      </c>
      <c r="F71" s="6">
        <v>78</v>
      </c>
      <c r="G71" s="6">
        <v>75</v>
      </c>
      <c r="H71" s="6">
        <v>227</v>
      </c>
      <c r="I71" s="6">
        <v>380</v>
      </c>
      <c r="J71" s="6" t="s">
        <v>36</v>
      </c>
      <c r="K71" s="6">
        <v>62</v>
      </c>
      <c r="L71" s="6">
        <v>70</v>
      </c>
      <c r="M71" s="6">
        <v>90</v>
      </c>
      <c r="N71" s="6">
        <f t="shared" si="2"/>
        <v>222</v>
      </c>
      <c r="O71" s="6">
        <f t="shared" si="3"/>
        <v>602</v>
      </c>
      <c r="P71" s="6">
        <v>4</v>
      </c>
      <c r="Q71" s="6" t="s">
        <v>244</v>
      </c>
      <c r="R71" s="6" t="s">
        <v>245</v>
      </c>
      <c r="S71" s="6" t="s">
        <v>30</v>
      </c>
      <c r="T71" s="6" t="s">
        <v>256</v>
      </c>
      <c r="U71" s="6" t="s">
        <v>32</v>
      </c>
      <c r="V71" s="6" t="s">
        <v>38</v>
      </c>
    </row>
    <row r="72" spans="1:22" x14ac:dyDescent="0.25">
      <c r="A72" s="6" t="s">
        <v>257</v>
      </c>
      <c r="B72" s="6" t="s">
        <v>258</v>
      </c>
      <c r="C72" s="6" t="s">
        <v>244</v>
      </c>
      <c r="D72" s="6" t="s">
        <v>245</v>
      </c>
      <c r="E72" s="6" t="s">
        <v>246</v>
      </c>
      <c r="F72" s="6">
        <v>75</v>
      </c>
      <c r="G72" s="6">
        <v>57</v>
      </c>
      <c r="H72" s="6">
        <v>231</v>
      </c>
      <c r="I72" s="6">
        <v>363</v>
      </c>
      <c r="J72" s="6" t="s">
        <v>36</v>
      </c>
      <c r="K72" s="6">
        <v>80</v>
      </c>
      <c r="L72" s="6">
        <v>70</v>
      </c>
      <c r="M72" s="6">
        <v>85</v>
      </c>
      <c r="N72" s="6">
        <f>SUM(K72:M72)</f>
        <v>235</v>
      </c>
      <c r="O72" s="6">
        <f>I72+N72</f>
        <v>598</v>
      </c>
      <c r="P72" s="6">
        <v>5</v>
      </c>
      <c r="Q72" s="6" t="s">
        <v>244</v>
      </c>
      <c r="R72" s="6" t="s">
        <v>245</v>
      </c>
      <c r="S72" s="6" t="s">
        <v>30</v>
      </c>
      <c r="T72" s="6" t="s">
        <v>259</v>
      </c>
      <c r="U72" s="6" t="s">
        <v>32</v>
      </c>
      <c r="V72" s="6" t="s">
        <v>38</v>
      </c>
    </row>
    <row r="73" spans="1:22" x14ac:dyDescent="0.25">
      <c r="A73" s="6" t="s">
        <v>260</v>
      </c>
      <c r="B73" s="6" t="s">
        <v>261</v>
      </c>
      <c r="C73" s="6" t="s">
        <v>244</v>
      </c>
      <c r="D73" s="6" t="s">
        <v>245</v>
      </c>
      <c r="E73" s="6" t="s">
        <v>246</v>
      </c>
      <c r="F73" s="6">
        <v>68</v>
      </c>
      <c r="G73" s="6">
        <v>56</v>
      </c>
      <c r="H73" s="6">
        <v>238</v>
      </c>
      <c r="I73" s="6">
        <v>362</v>
      </c>
      <c r="J73" s="6" t="s">
        <v>36</v>
      </c>
      <c r="K73" s="6">
        <v>80</v>
      </c>
      <c r="L73" s="6">
        <v>70</v>
      </c>
      <c r="M73" s="6">
        <v>85</v>
      </c>
      <c r="N73" s="6">
        <f t="shared" si="2"/>
        <v>235</v>
      </c>
      <c r="O73" s="6">
        <f t="shared" si="3"/>
        <v>597</v>
      </c>
      <c r="P73" s="6">
        <v>6</v>
      </c>
      <c r="Q73" s="6" t="s">
        <v>244</v>
      </c>
      <c r="R73" s="6" t="s">
        <v>245</v>
      </c>
      <c r="S73" s="6" t="s">
        <v>30</v>
      </c>
      <c r="T73" s="6" t="s">
        <v>262</v>
      </c>
      <c r="U73" s="6" t="s">
        <v>32</v>
      </c>
      <c r="V73" s="6" t="s">
        <v>38</v>
      </c>
    </row>
    <row r="74" spans="1:22" x14ac:dyDescent="0.25">
      <c r="A74" s="6" t="s">
        <v>263</v>
      </c>
      <c r="B74" s="6" t="s">
        <v>264</v>
      </c>
      <c r="C74" s="6" t="s">
        <v>265</v>
      </c>
      <c r="D74" s="6" t="s">
        <v>266</v>
      </c>
      <c r="E74" s="6" t="s">
        <v>246</v>
      </c>
      <c r="F74" s="6">
        <v>0</v>
      </c>
      <c r="G74" s="6">
        <v>0</v>
      </c>
      <c r="H74" s="6">
        <v>0</v>
      </c>
      <c r="I74" s="6">
        <v>0</v>
      </c>
      <c r="J74" s="6" t="s">
        <v>29</v>
      </c>
      <c r="Q74" s="6" t="s">
        <v>265</v>
      </c>
      <c r="R74" s="6" t="s">
        <v>266</v>
      </c>
      <c r="S74" s="6" t="s">
        <v>30</v>
      </c>
      <c r="T74" s="6" t="s">
        <v>267</v>
      </c>
      <c r="U74" s="6" t="s">
        <v>32</v>
      </c>
      <c r="V74" s="6" t="s">
        <v>33</v>
      </c>
    </row>
    <row r="75" spans="1:22" x14ac:dyDescent="0.25">
      <c r="A75" s="6" t="s">
        <v>268</v>
      </c>
      <c r="B75" s="6" t="s">
        <v>269</v>
      </c>
      <c r="C75" s="6" t="s">
        <v>265</v>
      </c>
      <c r="D75" s="6" t="s">
        <v>266</v>
      </c>
      <c r="E75" s="6" t="s">
        <v>246</v>
      </c>
      <c r="F75" s="6">
        <v>0</v>
      </c>
      <c r="G75" s="6">
        <v>0</v>
      </c>
      <c r="H75" s="6">
        <v>0</v>
      </c>
      <c r="I75" s="6">
        <v>0</v>
      </c>
      <c r="J75" s="6" t="s">
        <v>29</v>
      </c>
      <c r="Q75" s="6" t="s">
        <v>265</v>
      </c>
      <c r="R75" s="6" t="s">
        <v>266</v>
      </c>
      <c r="S75" s="6" t="s">
        <v>30</v>
      </c>
      <c r="T75" s="6" t="s">
        <v>270</v>
      </c>
      <c r="U75" s="6" t="s">
        <v>32</v>
      </c>
      <c r="V75" s="6" t="s">
        <v>33</v>
      </c>
    </row>
    <row r="76" spans="1:22" x14ac:dyDescent="0.25">
      <c r="A76" s="6" t="s">
        <v>271</v>
      </c>
      <c r="B76" s="6" t="s">
        <v>272</v>
      </c>
      <c r="C76" s="6" t="s">
        <v>265</v>
      </c>
      <c r="D76" s="6" t="s">
        <v>266</v>
      </c>
      <c r="E76" s="6" t="s">
        <v>246</v>
      </c>
      <c r="F76" s="6">
        <v>0</v>
      </c>
      <c r="G76" s="6">
        <v>0</v>
      </c>
      <c r="H76" s="6">
        <v>0</v>
      </c>
      <c r="I76" s="6">
        <v>0</v>
      </c>
      <c r="J76" s="6" t="s">
        <v>29</v>
      </c>
      <c r="Q76" s="6" t="s">
        <v>265</v>
      </c>
      <c r="R76" s="6" t="s">
        <v>266</v>
      </c>
      <c r="S76" s="6" t="s">
        <v>30</v>
      </c>
      <c r="T76" s="6" t="s">
        <v>270</v>
      </c>
      <c r="U76" s="6" t="s">
        <v>32</v>
      </c>
      <c r="V76" s="6" t="s">
        <v>33</v>
      </c>
    </row>
    <row r="77" spans="1:22" x14ac:dyDescent="0.25">
      <c r="A77" s="6" t="s">
        <v>273</v>
      </c>
      <c r="B77" s="6" t="s">
        <v>274</v>
      </c>
      <c r="C77" s="6" t="s">
        <v>265</v>
      </c>
      <c r="D77" s="6" t="s">
        <v>266</v>
      </c>
      <c r="E77" s="6" t="s">
        <v>246</v>
      </c>
      <c r="F77" s="6">
        <v>0</v>
      </c>
      <c r="G77" s="6">
        <v>0</v>
      </c>
      <c r="H77" s="6">
        <v>0</v>
      </c>
      <c r="I77" s="6">
        <v>0</v>
      </c>
      <c r="J77" s="6" t="s">
        <v>29</v>
      </c>
      <c r="Q77" s="6" t="s">
        <v>265</v>
      </c>
      <c r="R77" s="6" t="s">
        <v>266</v>
      </c>
      <c r="S77" s="6" t="s">
        <v>30</v>
      </c>
      <c r="T77" s="6" t="s">
        <v>275</v>
      </c>
      <c r="U77" s="6" t="s">
        <v>32</v>
      </c>
      <c r="V77" s="6" t="s">
        <v>33</v>
      </c>
    </row>
    <row r="78" spans="1:22" x14ac:dyDescent="0.25">
      <c r="A78" s="6" t="s">
        <v>276</v>
      </c>
      <c r="B78" s="6" t="s">
        <v>277</v>
      </c>
      <c r="C78" s="6" t="s">
        <v>265</v>
      </c>
      <c r="D78" s="6" t="s">
        <v>266</v>
      </c>
      <c r="E78" s="6" t="s">
        <v>246</v>
      </c>
      <c r="F78" s="6">
        <v>78</v>
      </c>
      <c r="G78" s="6">
        <v>71</v>
      </c>
      <c r="H78" s="6">
        <v>262</v>
      </c>
      <c r="I78" s="6">
        <v>411</v>
      </c>
      <c r="J78" s="6" t="s">
        <v>36</v>
      </c>
      <c r="K78" s="6">
        <v>96</v>
      </c>
      <c r="L78" s="6">
        <v>86</v>
      </c>
      <c r="M78" s="6">
        <v>92</v>
      </c>
      <c r="N78" s="6">
        <f t="shared" ref="N78:N80" si="4">SUM(K78:M78)</f>
        <v>274</v>
      </c>
      <c r="O78" s="6">
        <f t="shared" ref="O78:O80" si="5">I78+N78</f>
        <v>685</v>
      </c>
      <c r="P78" s="6">
        <v>1</v>
      </c>
      <c r="Q78" s="6" t="s">
        <v>265</v>
      </c>
      <c r="R78" s="6" t="s">
        <v>266</v>
      </c>
      <c r="S78" s="6" t="s">
        <v>30</v>
      </c>
      <c r="T78" s="6" t="s">
        <v>278</v>
      </c>
      <c r="U78" s="6" t="s">
        <v>32</v>
      </c>
      <c r="V78" s="6" t="s">
        <v>38</v>
      </c>
    </row>
    <row r="79" spans="1:22" x14ac:dyDescent="0.25">
      <c r="A79" s="6" t="s">
        <v>279</v>
      </c>
      <c r="B79" s="6" t="s">
        <v>280</v>
      </c>
      <c r="C79" s="6" t="s">
        <v>265</v>
      </c>
      <c r="D79" s="6" t="s">
        <v>266</v>
      </c>
      <c r="E79" s="6" t="s">
        <v>246</v>
      </c>
      <c r="F79" s="6">
        <v>79</v>
      </c>
      <c r="G79" s="6">
        <v>74</v>
      </c>
      <c r="H79" s="6">
        <v>261</v>
      </c>
      <c r="I79" s="6">
        <v>414</v>
      </c>
      <c r="J79" s="6" t="s">
        <v>36</v>
      </c>
      <c r="K79" s="6">
        <v>89</v>
      </c>
      <c r="L79" s="6">
        <v>82</v>
      </c>
      <c r="M79" s="6">
        <v>90</v>
      </c>
      <c r="N79" s="6">
        <f>SUM(K79:M79)</f>
        <v>261</v>
      </c>
      <c r="O79" s="6">
        <f>I79+N79</f>
        <v>675</v>
      </c>
      <c r="P79" s="6">
        <v>2</v>
      </c>
      <c r="Q79" s="6" t="s">
        <v>265</v>
      </c>
      <c r="R79" s="6" t="s">
        <v>266</v>
      </c>
      <c r="S79" s="6" t="s">
        <v>30</v>
      </c>
      <c r="T79" s="6" t="s">
        <v>275</v>
      </c>
      <c r="U79" s="6" t="s">
        <v>32</v>
      </c>
      <c r="V79" s="6" t="s">
        <v>38</v>
      </c>
    </row>
    <row r="80" spans="1:22" x14ac:dyDescent="0.25">
      <c r="A80" s="6" t="s">
        <v>281</v>
      </c>
      <c r="B80" s="6" t="s">
        <v>282</v>
      </c>
      <c r="C80" s="6" t="s">
        <v>265</v>
      </c>
      <c r="D80" s="6" t="s">
        <v>266</v>
      </c>
      <c r="E80" s="6" t="s">
        <v>246</v>
      </c>
      <c r="F80" s="6">
        <v>71</v>
      </c>
      <c r="G80" s="6">
        <v>70</v>
      </c>
      <c r="H80" s="6">
        <v>234</v>
      </c>
      <c r="I80" s="6">
        <v>375</v>
      </c>
      <c r="J80" s="6" t="s">
        <v>36</v>
      </c>
      <c r="K80" s="6">
        <v>89</v>
      </c>
      <c r="L80" s="6">
        <v>86</v>
      </c>
      <c r="M80" s="6">
        <v>92</v>
      </c>
      <c r="N80" s="6">
        <f t="shared" si="4"/>
        <v>267</v>
      </c>
      <c r="O80" s="6">
        <f t="shared" si="5"/>
        <v>642</v>
      </c>
      <c r="P80" s="6">
        <v>3</v>
      </c>
      <c r="Q80" s="6" t="s">
        <v>265</v>
      </c>
      <c r="R80" s="6" t="s">
        <v>266</v>
      </c>
      <c r="S80" s="6" t="s">
        <v>30</v>
      </c>
      <c r="T80" s="6" t="s">
        <v>267</v>
      </c>
      <c r="U80" s="6" t="s">
        <v>32</v>
      </c>
      <c r="V80" s="6" t="s">
        <v>38</v>
      </c>
    </row>
    <row r="81" spans="1:22" ht="13.5" customHeight="1" x14ac:dyDescent="0.25">
      <c r="A81" s="6" t="s">
        <v>283</v>
      </c>
      <c r="B81" s="6" t="s">
        <v>284</v>
      </c>
      <c r="C81" s="6" t="s">
        <v>285</v>
      </c>
      <c r="D81" s="6" t="s">
        <v>286</v>
      </c>
      <c r="E81" s="6" t="s">
        <v>246</v>
      </c>
      <c r="F81" s="6">
        <v>0</v>
      </c>
      <c r="G81" s="6">
        <v>0</v>
      </c>
      <c r="H81" s="6">
        <v>0</v>
      </c>
      <c r="I81" s="6">
        <v>0</v>
      </c>
      <c r="J81" s="6" t="s">
        <v>29</v>
      </c>
      <c r="Q81" s="6" t="s">
        <v>285</v>
      </c>
      <c r="R81" s="6" t="s">
        <v>286</v>
      </c>
      <c r="S81" s="6" t="s">
        <v>30</v>
      </c>
      <c r="T81" s="6" t="s">
        <v>287</v>
      </c>
      <c r="U81" s="6" t="s">
        <v>32</v>
      </c>
      <c r="V81" s="6" t="s">
        <v>33</v>
      </c>
    </row>
    <row r="82" spans="1:22" x14ac:dyDescent="0.25">
      <c r="A82" s="6" t="s">
        <v>288</v>
      </c>
      <c r="B82" s="6" t="s">
        <v>289</v>
      </c>
      <c r="C82" s="6" t="s">
        <v>285</v>
      </c>
      <c r="D82" s="6" t="s">
        <v>286</v>
      </c>
      <c r="E82" s="6" t="s">
        <v>246</v>
      </c>
      <c r="F82" s="6">
        <v>80</v>
      </c>
      <c r="G82" s="6">
        <v>74</v>
      </c>
      <c r="H82" s="6">
        <v>261</v>
      </c>
      <c r="I82" s="6">
        <v>415</v>
      </c>
      <c r="J82" s="6" t="s">
        <v>36</v>
      </c>
      <c r="K82" s="6">
        <v>93</v>
      </c>
      <c r="L82" s="6">
        <v>93.3</v>
      </c>
      <c r="M82" s="6">
        <v>89</v>
      </c>
      <c r="N82" s="6">
        <f t="shared" ref="N82:N92" si="6">SUM(K82:M82)</f>
        <v>275.3</v>
      </c>
      <c r="O82" s="6">
        <f t="shared" ref="O82:O92" si="7">I82+N82</f>
        <v>690.3</v>
      </c>
      <c r="P82" s="6">
        <v>1</v>
      </c>
      <c r="Q82" s="6" t="s">
        <v>285</v>
      </c>
      <c r="R82" s="6" t="s">
        <v>286</v>
      </c>
      <c r="S82" s="6" t="s">
        <v>30</v>
      </c>
      <c r="T82" s="6" t="s">
        <v>290</v>
      </c>
      <c r="U82" s="6" t="s">
        <v>32</v>
      </c>
      <c r="V82" s="6" t="s">
        <v>38</v>
      </c>
    </row>
    <row r="83" spans="1:22" x14ac:dyDescent="0.25">
      <c r="A83" s="6" t="s">
        <v>291</v>
      </c>
      <c r="B83" s="6" t="s">
        <v>292</v>
      </c>
      <c r="C83" s="6" t="s">
        <v>285</v>
      </c>
      <c r="D83" s="6" t="s">
        <v>286</v>
      </c>
      <c r="E83" s="6" t="s">
        <v>246</v>
      </c>
      <c r="F83" s="6">
        <v>75</v>
      </c>
      <c r="G83" s="6">
        <v>70</v>
      </c>
      <c r="H83" s="6">
        <v>258</v>
      </c>
      <c r="I83" s="6">
        <v>403</v>
      </c>
      <c r="J83" s="6" t="s">
        <v>36</v>
      </c>
      <c r="K83" s="6">
        <v>89</v>
      </c>
      <c r="L83" s="6">
        <v>86.6</v>
      </c>
      <c r="M83" s="6">
        <v>84.2</v>
      </c>
      <c r="N83" s="6">
        <f t="shared" si="6"/>
        <v>259.8</v>
      </c>
      <c r="O83" s="6">
        <f t="shared" si="7"/>
        <v>662.8</v>
      </c>
      <c r="P83" s="6">
        <v>2</v>
      </c>
      <c r="Q83" s="6" t="s">
        <v>285</v>
      </c>
      <c r="R83" s="6" t="s">
        <v>286</v>
      </c>
      <c r="S83" s="6" t="s">
        <v>30</v>
      </c>
      <c r="T83" s="6" t="s">
        <v>293</v>
      </c>
      <c r="U83" s="6" t="s">
        <v>32</v>
      </c>
      <c r="V83" s="6" t="s">
        <v>38</v>
      </c>
    </row>
    <row r="84" spans="1:22" x14ac:dyDescent="0.25">
      <c r="A84" s="6" t="s">
        <v>294</v>
      </c>
      <c r="B84" s="6" t="s">
        <v>295</v>
      </c>
      <c r="C84" s="6" t="s">
        <v>285</v>
      </c>
      <c r="D84" s="6" t="s">
        <v>286</v>
      </c>
      <c r="E84" s="6" t="s">
        <v>246</v>
      </c>
      <c r="F84" s="6">
        <v>74</v>
      </c>
      <c r="G84" s="6">
        <v>66</v>
      </c>
      <c r="H84" s="6">
        <v>239</v>
      </c>
      <c r="I84" s="6">
        <v>379</v>
      </c>
      <c r="J84" s="6" t="s">
        <v>36</v>
      </c>
      <c r="K84" s="6">
        <v>94</v>
      </c>
      <c r="L84" s="6">
        <v>89</v>
      </c>
      <c r="M84" s="6">
        <v>82.8</v>
      </c>
      <c r="N84" s="6">
        <f>SUM(K84:M84)</f>
        <v>265.8</v>
      </c>
      <c r="O84" s="6">
        <f>I84+N84</f>
        <v>644.79999999999995</v>
      </c>
      <c r="P84" s="6">
        <v>3</v>
      </c>
      <c r="Q84" s="6" t="s">
        <v>285</v>
      </c>
      <c r="R84" s="6" t="s">
        <v>286</v>
      </c>
      <c r="S84" s="6" t="s">
        <v>30</v>
      </c>
      <c r="T84" s="6" t="s">
        <v>290</v>
      </c>
      <c r="U84" s="6" t="s">
        <v>32</v>
      </c>
      <c r="V84" s="6" t="s">
        <v>38</v>
      </c>
    </row>
    <row r="85" spans="1:22" x14ac:dyDescent="0.25">
      <c r="A85" s="6" t="s">
        <v>296</v>
      </c>
      <c r="B85" s="6" t="s">
        <v>297</v>
      </c>
      <c r="C85" s="6" t="s">
        <v>285</v>
      </c>
      <c r="D85" s="6" t="s">
        <v>286</v>
      </c>
      <c r="E85" s="6" t="s">
        <v>246</v>
      </c>
      <c r="F85" s="6">
        <v>76</v>
      </c>
      <c r="G85" s="6">
        <v>66</v>
      </c>
      <c r="H85" s="6">
        <v>250</v>
      </c>
      <c r="I85" s="6">
        <v>392</v>
      </c>
      <c r="J85" s="6" t="s">
        <v>36</v>
      </c>
      <c r="K85" s="6">
        <v>95</v>
      </c>
      <c r="L85" s="6">
        <v>75.7</v>
      </c>
      <c r="M85" s="6">
        <v>82</v>
      </c>
      <c r="N85" s="6">
        <f t="shared" si="6"/>
        <v>252.7</v>
      </c>
      <c r="O85" s="6">
        <f t="shared" si="7"/>
        <v>644.70000000000005</v>
      </c>
      <c r="P85" s="6">
        <v>4</v>
      </c>
      <c r="Q85" s="6" t="s">
        <v>285</v>
      </c>
      <c r="R85" s="6" t="s">
        <v>286</v>
      </c>
      <c r="S85" s="6" t="s">
        <v>30</v>
      </c>
      <c r="T85" s="6" t="s">
        <v>293</v>
      </c>
      <c r="U85" s="6" t="s">
        <v>32</v>
      </c>
      <c r="V85" s="6" t="s">
        <v>38</v>
      </c>
    </row>
    <row r="86" spans="1:22" x14ac:dyDescent="0.25">
      <c r="A86" s="6" t="s">
        <v>298</v>
      </c>
      <c r="B86" s="6" t="s">
        <v>299</v>
      </c>
      <c r="C86" s="6" t="s">
        <v>285</v>
      </c>
      <c r="D86" s="6" t="s">
        <v>286</v>
      </c>
      <c r="E86" s="6" t="s">
        <v>246</v>
      </c>
      <c r="F86" s="6">
        <v>77</v>
      </c>
      <c r="G86" s="6">
        <v>76</v>
      </c>
      <c r="H86" s="6">
        <v>230</v>
      </c>
      <c r="I86" s="6">
        <v>383</v>
      </c>
      <c r="J86" s="6" t="s">
        <v>36</v>
      </c>
      <c r="K86" s="6">
        <v>95</v>
      </c>
      <c r="L86" s="6">
        <v>83.7</v>
      </c>
      <c r="M86" s="6">
        <v>82.6</v>
      </c>
      <c r="N86" s="6">
        <f t="shared" si="6"/>
        <v>261.29999999999995</v>
      </c>
      <c r="O86" s="6">
        <f t="shared" si="7"/>
        <v>644.29999999999995</v>
      </c>
      <c r="P86" s="6">
        <v>5</v>
      </c>
      <c r="Q86" s="6" t="s">
        <v>285</v>
      </c>
      <c r="R86" s="6" t="s">
        <v>286</v>
      </c>
      <c r="S86" s="6" t="s">
        <v>30</v>
      </c>
      <c r="T86" s="6" t="s">
        <v>300</v>
      </c>
      <c r="U86" s="6" t="s">
        <v>32</v>
      </c>
      <c r="V86" s="6" t="s">
        <v>38</v>
      </c>
    </row>
    <row r="87" spans="1:22" x14ac:dyDescent="0.25">
      <c r="A87" s="6" t="s">
        <v>301</v>
      </c>
      <c r="B87" s="6" t="s">
        <v>302</v>
      </c>
      <c r="C87" s="6" t="s">
        <v>285</v>
      </c>
      <c r="D87" s="6" t="s">
        <v>286</v>
      </c>
      <c r="E87" s="6" t="s">
        <v>246</v>
      </c>
      <c r="F87" s="6">
        <v>73</v>
      </c>
      <c r="G87" s="6">
        <v>58</v>
      </c>
      <c r="H87" s="6">
        <v>241</v>
      </c>
      <c r="I87" s="6">
        <v>372</v>
      </c>
      <c r="J87" s="6" t="s">
        <v>36</v>
      </c>
      <c r="K87" s="6">
        <v>94</v>
      </c>
      <c r="L87" s="6">
        <v>88.7</v>
      </c>
      <c r="M87" s="6">
        <v>83.4</v>
      </c>
      <c r="N87" s="6">
        <f>SUM(K87:M87)</f>
        <v>266.10000000000002</v>
      </c>
      <c r="O87" s="6">
        <f>I87+N87</f>
        <v>638.1</v>
      </c>
      <c r="P87" s="6">
        <v>6</v>
      </c>
      <c r="Q87" s="6" t="s">
        <v>285</v>
      </c>
      <c r="R87" s="6" t="s">
        <v>286</v>
      </c>
      <c r="S87" s="6" t="s">
        <v>30</v>
      </c>
      <c r="T87" s="6" t="s">
        <v>303</v>
      </c>
      <c r="U87" s="6" t="s">
        <v>32</v>
      </c>
      <c r="V87" s="6" t="s">
        <v>38</v>
      </c>
    </row>
    <row r="88" spans="1:22" x14ac:dyDescent="0.25">
      <c r="A88" s="6" t="s">
        <v>304</v>
      </c>
      <c r="B88" s="6" t="s">
        <v>305</v>
      </c>
      <c r="C88" s="6" t="s">
        <v>285</v>
      </c>
      <c r="D88" s="6" t="s">
        <v>286</v>
      </c>
      <c r="E88" s="6" t="s">
        <v>246</v>
      </c>
      <c r="F88" s="6">
        <v>73</v>
      </c>
      <c r="G88" s="6">
        <v>64</v>
      </c>
      <c r="H88" s="6">
        <v>241</v>
      </c>
      <c r="I88" s="6">
        <v>378</v>
      </c>
      <c r="J88" s="6" t="s">
        <v>36</v>
      </c>
      <c r="K88" s="6">
        <v>92</v>
      </c>
      <c r="L88" s="6">
        <v>86</v>
      </c>
      <c r="M88" s="6">
        <v>81.8</v>
      </c>
      <c r="N88" s="6">
        <f t="shared" si="6"/>
        <v>259.8</v>
      </c>
      <c r="O88" s="6">
        <f t="shared" si="7"/>
        <v>637.79999999999995</v>
      </c>
      <c r="P88" s="6">
        <v>7</v>
      </c>
      <c r="Q88" s="6" t="s">
        <v>285</v>
      </c>
      <c r="R88" s="6" t="s">
        <v>286</v>
      </c>
      <c r="S88" s="6" t="s">
        <v>30</v>
      </c>
      <c r="T88" s="6" t="s">
        <v>306</v>
      </c>
      <c r="U88" s="6" t="s">
        <v>32</v>
      </c>
      <c r="V88" s="6" t="s">
        <v>38</v>
      </c>
    </row>
    <row r="89" spans="1:22" x14ac:dyDescent="0.25">
      <c r="A89" s="6" t="s">
        <v>307</v>
      </c>
      <c r="B89" s="6" t="s">
        <v>308</v>
      </c>
      <c r="C89" s="6" t="s">
        <v>285</v>
      </c>
      <c r="D89" s="6" t="s">
        <v>286</v>
      </c>
      <c r="E89" s="6" t="s">
        <v>246</v>
      </c>
      <c r="F89" s="6">
        <v>69</v>
      </c>
      <c r="G89" s="6">
        <v>58</v>
      </c>
      <c r="H89" s="6">
        <v>248</v>
      </c>
      <c r="I89" s="6">
        <v>375</v>
      </c>
      <c r="J89" s="6" t="s">
        <v>36</v>
      </c>
      <c r="K89" s="6">
        <v>90</v>
      </c>
      <c r="L89" s="6">
        <v>84.3</v>
      </c>
      <c r="M89" s="6">
        <v>84.4</v>
      </c>
      <c r="N89" s="6">
        <f t="shared" si="6"/>
        <v>258.70000000000005</v>
      </c>
      <c r="O89" s="6">
        <f t="shared" si="7"/>
        <v>633.70000000000005</v>
      </c>
      <c r="P89" s="6">
        <v>8</v>
      </c>
      <c r="Q89" s="6" t="s">
        <v>285</v>
      </c>
      <c r="R89" s="6" t="s">
        <v>286</v>
      </c>
      <c r="S89" s="6" t="s">
        <v>30</v>
      </c>
      <c r="T89" s="6" t="s">
        <v>309</v>
      </c>
      <c r="U89" s="6" t="s">
        <v>32</v>
      </c>
      <c r="V89" s="6" t="s">
        <v>38</v>
      </c>
    </row>
    <row r="90" spans="1:22" x14ac:dyDescent="0.25">
      <c r="A90" s="6" t="s">
        <v>310</v>
      </c>
      <c r="B90" s="6" t="s">
        <v>311</v>
      </c>
      <c r="C90" s="6" t="s">
        <v>285</v>
      </c>
      <c r="D90" s="6" t="s">
        <v>286</v>
      </c>
      <c r="E90" s="6" t="s">
        <v>246</v>
      </c>
      <c r="F90" s="6">
        <v>77</v>
      </c>
      <c r="G90" s="6">
        <v>58</v>
      </c>
      <c r="H90" s="6">
        <v>235</v>
      </c>
      <c r="I90" s="6">
        <v>370</v>
      </c>
      <c r="J90" s="6" t="s">
        <v>36</v>
      </c>
      <c r="K90" s="6">
        <v>90</v>
      </c>
      <c r="L90" s="6">
        <v>89.3</v>
      </c>
      <c r="M90" s="6">
        <v>84</v>
      </c>
      <c r="N90" s="6">
        <f t="shared" si="6"/>
        <v>263.3</v>
      </c>
      <c r="O90" s="6">
        <f t="shared" si="7"/>
        <v>633.29999999999995</v>
      </c>
      <c r="P90" s="6">
        <v>9</v>
      </c>
      <c r="Q90" s="6" t="s">
        <v>285</v>
      </c>
      <c r="R90" s="6" t="s">
        <v>286</v>
      </c>
      <c r="S90" s="6" t="s">
        <v>30</v>
      </c>
      <c r="T90" s="6" t="s">
        <v>312</v>
      </c>
      <c r="U90" s="6" t="s">
        <v>32</v>
      </c>
      <c r="V90" s="6" t="s">
        <v>38</v>
      </c>
    </row>
    <row r="91" spans="1:22" x14ac:dyDescent="0.25">
      <c r="A91" s="6" t="s">
        <v>313</v>
      </c>
      <c r="B91" s="6" t="s">
        <v>314</v>
      </c>
      <c r="C91" s="6" t="s">
        <v>285</v>
      </c>
      <c r="D91" s="6" t="s">
        <v>286</v>
      </c>
      <c r="E91" s="6" t="s">
        <v>246</v>
      </c>
      <c r="F91" s="6">
        <v>72</v>
      </c>
      <c r="G91" s="6">
        <v>60</v>
      </c>
      <c r="H91" s="6">
        <v>241</v>
      </c>
      <c r="I91" s="6">
        <v>373</v>
      </c>
      <c r="J91" s="6" t="s">
        <v>36</v>
      </c>
      <c r="K91" s="6">
        <v>87</v>
      </c>
      <c r="L91" s="6">
        <v>85</v>
      </c>
      <c r="M91" s="6">
        <v>83.8</v>
      </c>
      <c r="N91" s="6">
        <f>SUM(K91:M91)</f>
        <v>255.8</v>
      </c>
      <c r="O91" s="6">
        <f>I91+N91</f>
        <v>628.79999999999995</v>
      </c>
      <c r="P91" s="6">
        <v>10</v>
      </c>
      <c r="Q91" s="6" t="s">
        <v>285</v>
      </c>
      <c r="R91" s="6" t="s">
        <v>286</v>
      </c>
      <c r="S91" s="6" t="s">
        <v>30</v>
      </c>
      <c r="T91" s="6" t="s">
        <v>315</v>
      </c>
      <c r="U91" s="6" t="s">
        <v>32</v>
      </c>
      <c r="V91" s="6" t="s">
        <v>38</v>
      </c>
    </row>
    <row r="92" spans="1:22" x14ac:dyDescent="0.25">
      <c r="A92" s="6" t="s">
        <v>316</v>
      </c>
      <c r="B92" s="6" t="s">
        <v>317</v>
      </c>
      <c r="C92" s="6" t="s">
        <v>285</v>
      </c>
      <c r="D92" s="6" t="s">
        <v>286</v>
      </c>
      <c r="E92" s="6" t="s">
        <v>246</v>
      </c>
      <c r="F92" s="6">
        <v>76</v>
      </c>
      <c r="G92" s="6">
        <v>67</v>
      </c>
      <c r="H92" s="6">
        <v>226</v>
      </c>
      <c r="I92" s="6">
        <v>369</v>
      </c>
      <c r="J92" s="6" t="s">
        <v>36</v>
      </c>
      <c r="K92" s="6">
        <v>87</v>
      </c>
      <c r="L92" s="6">
        <v>83.5</v>
      </c>
      <c r="M92" s="6">
        <v>82.2</v>
      </c>
      <c r="N92" s="6">
        <f t="shared" si="6"/>
        <v>252.7</v>
      </c>
      <c r="O92" s="6">
        <f t="shared" si="7"/>
        <v>621.70000000000005</v>
      </c>
      <c r="P92" s="6">
        <v>11</v>
      </c>
      <c r="Q92" s="6" t="s">
        <v>285</v>
      </c>
      <c r="R92" s="6" t="s">
        <v>286</v>
      </c>
      <c r="S92" s="6" t="s">
        <v>30</v>
      </c>
      <c r="T92" s="6" t="s">
        <v>318</v>
      </c>
      <c r="U92" s="6" t="s">
        <v>32</v>
      </c>
      <c r="V92" s="6" t="s">
        <v>38</v>
      </c>
    </row>
    <row r="93" spans="1:22" x14ac:dyDescent="0.25">
      <c r="A93" s="6" t="s">
        <v>319</v>
      </c>
      <c r="B93" s="6" t="s">
        <v>320</v>
      </c>
      <c r="C93" s="6" t="s">
        <v>285</v>
      </c>
      <c r="D93" s="6" t="s">
        <v>286</v>
      </c>
      <c r="E93" s="6" t="s">
        <v>246</v>
      </c>
      <c r="F93" s="6">
        <v>75</v>
      </c>
      <c r="G93" s="6">
        <v>78</v>
      </c>
      <c r="H93" s="6">
        <v>209</v>
      </c>
      <c r="I93" s="6">
        <v>362</v>
      </c>
      <c r="J93" s="6" t="s">
        <v>36</v>
      </c>
      <c r="K93" s="6">
        <v>84</v>
      </c>
      <c r="L93" s="6">
        <v>91.6</v>
      </c>
      <c r="M93" s="6">
        <v>81.599999999999994</v>
      </c>
      <c r="N93" s="6">
        <f>SUM(K93:M93)</f>
        <v>257.2</v>
      </c>
      <c r="O93" s="6">
        <f>I93+N93</f>
        <v>619.20000000000005</v>
      </c>
      <c r="P93" s="6">
        <v>12</v>
      </c>
      <c r="Q93" s="6" t="s">
        <v>285</v>
      </c>
      <c r="R93" s="6" t="s">
        <v>286</v>
      </c>
      <c r="S93" s="6" t="s">
        <v>30</v>
      </c>
      <c r="T93" s="6" t="s">
        <v>293</v>
      </c>
      <c r="U93" s="6" t="s">
        <v>32</v>
      </c>
      <c r="V93" s="6" t="s">
        <v>38</v>
      </c>
    </row>
    <row r="94" spans="1:22" x14ac:dyDescent="0.25">
      <c r="A94" s="6" t="s">
        <v>321</v>
      </c>
      <c r="B94" s="6" t="s">
        <v>322</v>
      </c>
      <c r="C94" s="6" t="s">
        <v>285</v>
      </c>
      <c r="D94" s="6" t="s">
        <v>286</v>
      </c>
      <c r="E94" s="6" t="s">
        <v>246</v>
      </c>
      <c r="F94" s="6">
        <v>70</v>
      </c>
      <c r="G94" s="6">
        <v>49</v>
      </c>
      <c r="H94" s="6">
        <v>240</v>
      </c>
      <c r="I94" s="6">
        <v>359</v>
      </c>
      <c r="J94" s="6" t="s">
        <v>142</v>
      </c>
      <c r="K94" s="6">
        <v>89</v>
      </c>
      <c r="L94" s="6">
        <v>86</v>
      </c>
      <c r="M94" s="6">
        <v>83.8</v>
      </c>
      <c r="N94" s="6">
        <f>SUM(K94:M94)</f>
        <v>258.8</v>
      </c>
      <c r="O94" s="6">
        <f>I94+N94</f>
        <v>617.79999999999995</v>
      </c>
      <c r="P94" s="6">
        <v>13</v>
      </c>
      <c r="Q94" s="6" t="s">
        <v>285</v>
      </c>
      <c r="R94" s="6" t="s">
        <v>286</v>
      </c>
      <c r="S94" s="6" t="s">
        <v>124</v>
      </c>
      <c r="T94" s="6" t="s">
        <v>315</v>
      </c>
      <c r="U94" s="6" t="s">
        <v>32</v>
      </c>
      <c r="V94" s="6" t="s">
        <v>38</v>
      </c>
    </row>
    <row r="95" spans="1:22" x14ac:dyDescent="0.25">
      <c r="A95" s="6" t="s">
        <v>323</v>
      </c>
      <c r="B95" s="6" t="s">
        <v>324</v>
      </c>
      <c r="C95" s="6" t="s">
        <v>325</v>
      </c>
      <c r="D95" s="6" t="s">
        <v>326</v>
      </c>
      <c r="E95" s="6" t="s">
        <v>326</v>
      </c>
      <c r="F95" s="6">
        <v>91</v>
      </c>
      <c r="G95" s="6">
        <v>72</v>
      </c>
      <c r="H95" s="6">
        <v>188</v>
      </c>
      <c r="I95" s="6">
        <v>351</v>
      </c>
      <c r="J95" s="6" t="s">
        <v>123</v>
      </c>
      <c r="K95" s="6">
        <v>60</v>
      </c>
      <c r="L95" s="6">
        <v>75</v>
      </c>
      <c r="M95" s="6">
        <v>75</v>
      </c>
      <c r="N95" s="6">
        <v>210</v>
      </c>
      <c r="O95" s="6">
        <v>561</v>
      </c>
      <c r="Q95" s="6" t="s">
        <v>325</v>
      </c>
      <c r="R95" s="6" t="s">
        <v>326</v>
      </c>
      <c r="S95" s="6" t="s">
        <v>124</v>
      </c>
      <c r="T95" s="6" t="s">
        <v>327</v>
      </c>
      <c r="U95" s="6" t="s">
        <v>32</v>
      </c>
      <c r="V95" s="6" t="s">
        <v>125</v>
      </c>
    </row>
    <row r="96" spans="1:22" x14ac:dyDescent="0.25">
      <c r="A96" s="6" t="s">
        <v>328</v>
      </c>
      <c r="B96" s="6" t="s">
        <v>329</v>
      </c>
      <c r="C96" s="6" t="s">
        <v>330</v>
      </c>
      <c r="D96" s="6" t="s">
        <v>326</v>
      </c>
      <c r="E96" s="6" t="s">
        <v>246</v>
      </c>
      <c r="F96" s="6">
        <v>72</v>
      </c>
      <c r="G96" s="6">
        <v>62</v>
      </c>
      <c r="H96" s="6">
        <v>223</v>
      </c>
      <c r="I96" s="6">
        <v>357</v>
      </c>
      <c r="J96" s="6" t="s">
        <v>93</v>
      </c>
      <c r="Q96" s="6" t="s">
        <v>330</v>
      </c>
      <c r="R96" s="6" t="s">
        <v>326</v>
      </c>
      <c r="S96" s="6" t="s">
        <v>30</v>
      </c>
      <c r="T96" s="6" t="s">
        <v>331</v>
      </c>
      <c r="U96" s="6" t="s">
        <v>32</v>
      </c>
      <c r="V96" s="6" t="s">
        <v>38</v>
      </c>
    </row>
    <row r="97" spans="1:22" x14ac:dyDescent="0.25">
      <c r="A97" s="6" t="s">
        <v>332</v>
      </c>
      <c r="B97" s="6" t="s">
        <v>333</v>
      </c>
      <c r="C97" s="6" t="s">
        <v>330</v>
      </c>
      <c r="D97" s="6" t="s">
        <v>326</v>
      </c>
      <c r="E97" s="6" t="s">
        <v>246</v>
      </c>
      <c r="F97" s="6">
        <v>71</v>
      </c>
      <c r="G97" s="6">
        <v>59</v>
      </c>
      <c r="H97" s="6">
        <v>222</v>
      </c>
      <c r="I97" s="6">
        <v>352</v>
      </c>
      <c r="J97" s="6" t="s">
        <v>93</v>
      </c>
      <c r="Q97" s="6" t="s">
        <v>330</v>
      </c>
      <c r="R97" s="6" t="s">
        <v>326</v>
      </c>
      <c r="S97" s="6" t="s">
        <v>30</v>
      </c>
      <c r="T97" s="6" t="s">
        <v>334</v>
      </c>
      <c r="U97" s="6" t="s">
        <v>32</v>
      </c>
      <c r="V97" s="6" t="s">
        <v>38</v>
      </c>
    </row>
    <row r="98" spans="1:22" x14ac:dyDescent="0.25">
      <c r="A98" s="6" t="s">
        <v>335</v>
      </c>
      <c r="B98" s="6" t="s">
        <v>336</v>
      </c>
      <c r="C98" s="6" t="s">
        <v>330</v>
      </c>
      <c r="D98" s="6" t="s">
        <v>326</v>
      </c>
      <c r="E98" s="6" t="s">
        <v>246</v>
      </c>
      <c r="F98" s="6">
        <v>69</v>
      </c>
      <c r="G98" s="6">
        <v>75</v>
      </c>
      <c r="H98" s="6">
        <v>257</v>
      </c>
      <c r="I98" s="6">
        <v>401</v>
      </c>
      <c r="J98" s="6" t="s">
        <v>93</v>
      </c>
      <c r="Q98" s="6" t="s">
        <v>330</v>
      </c>
      <c r="R98" s="6" t="s">
        <v>326</v>
      </c>
      <c r="S98" s="6" t="s">
        <v>30</v>
      </c>
      <c r="T98" s="6" t="s">
        <v>337</v>
      </c>
      <c r="U98" s="6" t="s">
        <v>32</v>
      </c>
      <c r="V98" s="6" t="s">
        <v>38</v>
      </c>
    </row>
    <row r="99" spans="1:22" x14ac:dyDescent="0.25">
      <c r="A99" s="6" t="s">
        <v>338</v>
      </c>
      <c r="B99" s="6" t="s">
        <v>339</v>
      </c>
      <c r="C99" s="6" t="s">
        <v>330</v>
      </c>
      <c r="D99" s="6" t="s">
        <v>326</v>
      </c>
      <c r="E99" s="6" t="s">
        <v>246</v>
      </c>
      <c r="F99" s="6">
        <v>0</v>
      </c>
      <c r="G99" s="6">
        <v>0</v>
      </c>
      <c r="H99" s="6">
        <v>0</v>
      </c>
      <c r="I99" s="6">
        <v>0</v>
      </c>
      <c r="J99" s="6" t="s">
        <v>29</v>
      </c>
      <c r="Q99" s="6" t="s">
        <v>330</v>
      </c>
      <c r="R99" s="6" t="s">
        <v>326</v>
      </c>
      <c r="S99" s="6" t="s">
        <v>30</v>
      </c>
      <c r="T99" s="6" t="s">
        <v>327</v>
      </c>
      <c r="U99" s="6" t="s">
        <v>32</v>
      </c>
      <c r="V99" s="6" t="s">
        <v>33</v>
      </c>
    </row>
    <row r="100" spans="1:22" x14ac:dyDescent="0.25">
      <c r="A100" s="6" t="s">
        <v>340</v>
      </c>
      <c r="B100" s="6" t="s">
        <v>341</v>
      </c>
      <c r="C100" s="6" t="s">
        <v>330</v>
      </c>
      <c r="D100" s="6" t="s">
        <v>326</v>
      </c>
      <c r="E100" s="6" t="s">
        <v>246</v>
      </c>
      <c r="F100" s="6">
        <v>0</v>
      </c>
      <c r="G100" s="6">
        <v>0</v>
      </c>
      <c r="H100" s="6">
        <v>0</v>
      </c>
      <c r="I100" s="6">
        <v>0</v>
      </c>
      <c r="J100" s="6" t="s">
        <v>29</v>
      </c>
      <c r="Q100" s="6" t="s">
        <v>330</v>
      </c>
      <c r="R100" s="6" t="s">
        <v>326</v>
      </c>
      <c r="S100" s="6" t="s">
        <v>30</v>
      </c>
      <c r="T100" s="6" t="s">
        <v>327</v>
      </c>
      <c r="U100" s="6" t="s">
        <v>32</v>
      </c>
      <c r="V100" s="6" t="s">
        <v>33</v>
      </c>
    </row>
    <row r="101" spans="1:22" x14ac:dyDescent="0.25">
      <c r="A101" s="6" t="s">
        <v>342</v>
      </c>
      <c r="B101" s="6" t="s">
        <v>343</v>
      </c>
      <c r="C101" s="6" t="s">
        <v>330</v>
      </c>
      <c r="D101" s="6" t="s">
        <v>326</v>
      </c>
      <c r="E101" s="6" t="s">
        <v>246</v>
      </c>
      <c r="F101" s="6">
        <v>0</v>
      </c>
      <c r="G101" s="6">
        <v>0</v>
      </c>
      <c r="H101" s="6">
        <v>0</v>
      </c>
      <c r="I101" s="6">
        <v>0</v>
      </c>
      <c r="J101" s="6" t="s">
        <v>29</v>
      </c>
      <c r="Q101" s="6" t="s">
        <v>330</v>
      </c>
      <c r="R101" s="6" t="s">
        <v>326</v>
      </c>
      <c r="S101" s="6" t="s">
        <v>30</v>
      </c>
      <c r="T101" s="6" t="s">
        <v>344</v>
      </c>
      <c r="U101" s="6" t="s">
        <v>32</v>
      </c>
      <c r="V101" s="6" t="s">
        <v>33</v>
      </c>
    </row>
    <row r="102" spans="1:22" x14ac:dyDescent="0.25">
      <c r="A102" s="6" t="s">
        <v>345</v>
      </c>
      <c r="B102" s="6" t="s">
        <v>346</v>
      </c>
      <c r="C102" s="6" t="s">
        <v>330</v>
      </c>
      <c r="D102" s="6" t="s">
        <v>326</v>
      </c>
      <c r="E102" s="6" t="s">
        <v>246</v>
      </c>
      <c r="F102" s="6">
        <v>0</v>
      </c>
      <c r="G102" s="6">
        <v>0</v>
      </c>
      <c r="H102" s="6">
        <v>0</v>
      </c>
      <c r="I102" s="6">
        <v>0</v>
      </c>
      <c r="J102" s="6" t="s">
        <v>29</v>
      </c>
      <c r="Q102" s="6" t="s">
        <v>330</v>
      </c>
      <c r="R102" s="6" t="s">
        <v>326</v>
      </c>
      <c r="S102" s="6" t="s">
        <v>30</v>
      </c>
      <c r="T102" s="6" t="s">
        <v>347</v>
      </c>
      <c r="U102" s="6" t="s">
        <v>32</v>
      </c>
      <c r="V102" s="6" t="s">
        <v>33</v>
      </c>
    </row>
    <row r="103" spans="1:22" x14ac:dyDescent="0.25">
      <c r="A103" s="6" t="s">
        <v>348</v>
      </c>
      <c r="B103" s="6" t="s">
        <v>349</v>
      </c>
      <c r="C103" s="6" t="s">
        <v>330</v>
      </c>
      <c r="D103" s="6" t="s">
        <v>326</v>
      </c>
      <c r="E103" s="6" t="s">
        <v>246</v>
      </c>
      <c r="F103" s="6">
        <v>0</v>
      </c>
      <c r="G103" s="6">
        <v>0</v>
      </c>
      <c r="H103" s="6">
        <v>0</v>
      </c>
      <c r="I103" s="6">
        <v>0</v>
      </c>
      <c r="J103" s="6" t="s">
        <v>29</v>
      </c>
      <c r="Q103" s="6" t="s">
        <v>330</v>
      </c>
      <c r="R103" s="6" t="s">
        <v>326</v>
      </c>
      <c r="S103" s="6" t="s">
        <v>30</v>
      </c>
      <c r="T103" s="6" t="s">
        <v>350</v>
      </c>
      <c r="U103" s="6" t="s">
        <v>32</v>
      </c>
      <c r="V103" s="6" t="s">
        <v>33</v>
      </c>
    </row>
    <row r="104" spans="1:22" x14ac:dyDescent="0.25">
      <c r="A104" s="6" t="s">
        <v>351</v>
      </c>
      <c r="B104" s="6" t="s">
        <v>352</v>
      </c>
      <c r="C104" s="6" t="s">
        <v>330</v>
      </c>
      <c r="D104" s="6" t="s">
        <v>326</v>
      </c>
      <c r="E104" s="6" t="s">
        <v>246</v>
      </c>
      <c r="F104" s="6">
        <v>67</v>
      </c>
      <c r="G104" s="6">
        <v>53</v>
      </c>
      <c r="H104" s="6">
        <v>212</v>
      </c>
      <c r="I104" s="6">
        <v>332</v>
      </c>
      <c r="J104" s="6" t="s">
        <v>142</v>
      </c>
      <c r="K104" s="6">
        <v>60</v>
      </c>
      <c r="L104" s="6">
        <v>80</v>
      </c>
      <c r="M104" s="6">
        <v>75</v>
      </c>
      <c r="N104" s="6">
        <v>215</v>
      </c>
      <c r="O104" s="6">
        <v>547</v>
      </c>
      <c r="Q104" s="6" t="s">
        <v>330</v>
      </c>
      <c r="R104" s="6" t="s">
        <v>326</v>
      </c>
      <c r="S104" s="6" t="s">
        <v>124</v>
      </c>
      <c r="T104" s="6" t="s">
        <v>331</v>
      </c>
      <c r="U104" s="6" t="s">
        <v>32</v>
      </c>
      <c r="V104" s="6" t="s">
        <v>38</v>
      </c>
    </row>
    <row r="105" spans="1:22" x14ac:dyDescent="0.25">
      <c r="A105" s="6" t="s">
        <v>353</v>
      </c>
      <c r="B105" s="6" t="s">
        <v>354</v>
      </c>
      <c r="C105" s="6" t="s">
        <v>330</v>
      </c>
      <c r="D105" s="6" t="s">
        <v>326</v>
      </c>
      <c r="E105" s="6" t="s">
        <v>246</v>
      </c>
      <c r="F105" s="6">
        <v>79</v>
      </c>
      <c r="G105" s="6">
        <v>65</v>
      </c>
      <c r="H105" s="6">
        <v>247</v>
      </c>
      <c r="I105" s="6">
        <v>391</v>
      </c>
      <c r="J105" s="6" t="s">
        <v>36</v>
      </c>
      <c r="K105" s="6">
        <v>78</v>
      </c>
      <c r="L105" s="6">
        <v>78</v>
      </c>
      <c r="M105" s="6">
        <v>85</v>
      </c>
      <c r="N105" s="6">
        <v>241</v>
      </c>
      <c r="O105" s="6">
        <v>632</v>
      </c>
      <c r="P105" s="6">
        <v>1</v>
      </c>
      <c r="Q105" s="6" t="s">
        <v>330</v>
      </c>
      <c r="R105" s="6" t="s">
        <v>326</v>
      </c>
      <c r="S105" s="6" t="s">
        <v>30</v>
      </c>
      <c r="T105" s="6" t="s">
        <v>337</v>
      </c>
      <c r="U105" s="6" t="s">
        <v>32</v>
      </c>
      <c r="V105" s="6" t="s">
        <v>38</v>
      </c>
    </row>
    <row r="106" spans="1:22" x14ac:dyDescent="0.25">
      <c r="A106" s="6" t="s">
        <v>355</v>
      </c>
      <c r="B106" s="6" t="s">
        <v>356</v>
      </c>
      <c r="C106" s="6" t="s">
        <v>330</v>
      </c>
      <c r="D106" s="6" t="s">
        <v>326</v>
      </c>
      <c r="E106" s="6" t="s">
        <v>246</v>
      </c>
      <c r="F106" s="6">
        <v>78</v>
      </c>
      <c r="G106" s="6">
        <v>73</v>
      </c>
      <c r="H106" s="6">
        <v>240</v>
      </c>
      <c r="I106" s="6">
        <v>391</v>
      </c>
      <c r="J106" s="6" t="s">
        <v>36</v>
      </c>
      <c r="K106" s="6">
        <v>70</v>
      </c>
      <c r="L106" s="6">
        <v>84</v>
      </c>
      <c r="M106" s="6">
        <v>80</v>
      </c>
      <c r="N106" s="6">
        <v>234</v>
      </c>
      <c r="O106" s="6">
        <v>625</v>
      </c>
      <c r="P106" s="6">
        <v>2</v>
      </c>
      <c r="Q106" s="6" t="s">
        <v>330</v>
      </c>
      <c r="R106" s="6" t="s">
        <v>326</v>
      </c>
      <c r="S106" s="6" t="s">
        <v>30</v>
      </c>
      <c r="T106" s="6" t="s">
        <v>350</v>
      </c>
      <c r="U106" s="6" t="s">
        <v>32</v>
      </c>
      <c r="V106" s="6" t="s">
        <v>38</v>
      </c>
    </row>
    <row r="107" spans="1:22" x14ac:dyDescent="0.25">
      <c r="A107" s="6" t="s">
        <v>357</v>
      </c>
      <c r="B107" s="6" t="s">
        <v>358</v>
      </c>
      <c r="C107" s="6" t="s">
        <v>330</v>
      </c>
      <c r="D107" s="6" t="s">
        <v>326</v>
      </c>
      <c r="E107" s="6" t="s">
        <v>246</v>
      </c>
      <c r="F107" s="6">
        <v>79</v>
      </c>
      <c r="G107" s="6">
        <v>73</v>
      </c>
      <c r="H107" s="6">
        <v>246</v>
      </c>
      <c r="I107" s="6">
        <v>398</v>
      </c>
      <c r="J107" s="6" t="s">
        <v>36</v>
      </c>
      <c r="K107" s="6">
        <v>65</v>
      </c>
      <c r="L107" s="6">
        <v>78</v>
      </c>
      <c r="M107" s="6">
        <v>82</v>
      </c>
      <c r="N107" s="6">
        <v>225</v>
      </c>
      <c r="O107" s="6">
        <v>623</v>
      </c>
      <c r="P107" s="6">
        <v>3</v>
      </c>
      <c r="Q107" s="6" t="s">
        <v>330</v>
      </c>
      <c r="R107" s="6" t="s">
        <v>326</v>
      </c>
      <c r="S107" s="6" t="s">
        <v>30</v>
      </c>
      <c r="T107" s="6" t="s">
        <v>347</v>
      </c>
      <c r="U107" s="6" t="s">
        <v>32</v>
      </c>
      <c r="V107" s="6" t="s">
        <v>38</v>
      </c>
    </row>
    <row r="108" spans="1:22" x14ac:dyDescent="0.25">
      <c r="A108" s="6" t="s">
        <v>359</v>
      </c>
      <c r="B108" s="6" t="s">
        <v>360</v>
      </c>
      <c r="C108" s="6" t="s">
        <v>330</v>
      </c>
      <c r="D108" s="6" t="s">
        <v>326</v>
      </c>
      <c r="E108" s="6" t="s">
        <v>246</v>
      </c>
      <c r="F108" s="6">
        <v>74</v>
      </c>
      <c r="G108" s="6">
        <v>73</v>
      </c>
      <c r="H108" s="6">
        <v>239</v>
      </c>
      <c r="I108" s="6">
        <v>386</v>
      </c>
      <c r="J108" s="6" t="s">
        <v>36</v>
      </c>
      <c r="K108" s="6">
        <v>81</v>
      </c>
      <c r="L108" s="6">
        <v>75</v>
      </c>
      <c r="M108" s="6">
        <v>80</v>
      </c>
      <c r="N108" s="6">
        <v>236</v>
      </c>
      <c r="O108" s="6">
        <v>622</v>
      </c>
      <c r="P108" s="6">
        <v>4</v>
      </c>
      <c r="Q108" s="6" t="s">
        <v>330</v>
      </c>
      <c r="R108" s="6" t="s">
        <v>326</v>
      </c>
      <c r="S108" s="6" t="s">
        <v>30</v>
      </c>
      <c r="T108" s="6" t="s">
        <v>361</v>
      </c>
      <c r="U108" s="6" t="s">
        <v>32</v>
      </c>
      <c r="V108" s="6" t="s">
        <v>38</v>
      </c>
    </row>
    <row r="109" spans="1:22" x14ac:dyDescent="0.25">
      <c r="A109" s="6" t="s">
        <v>362</v>
      </c>
      <c r="B109" s="6" t="s">
        <v>363</v>
      </c>
      <c r="C109" s="6" t="s">
        <v>330</v>
      </c>
      <c r="D109" s="6" t="s">
        <v>326</v>
      </c>
      <c r="E109" s="6" t="s">
        <v>246</v>
      </c>
      <c r="F109" s="6">
        <v>69</v>
      </c>
      <c r="G109" s="6">
        <v>76</v>
      </c>
      <c r="H109" s="6">
        <v>226</v>
      </c>
      <c r="I109" s="6">
        <v>371</v>
      </c>
      <c r="J109" s="6" t="s">
        <v>36</v>
      </c>
      <c r="K109" s="6">
        <v>64</v>
      </c>
      <c r="L109" s="6">
        <v>88</v>
      </c>
      <c r="M109" s="6">
        <v>88</v>
      </c>
      <c r="N109" s="6">
        <v>240</v>
      </c>
      <c r="O109" s="6">
        <v>611</v>
      </c>
      <c r="P109" s="6">
        <v>5</v>
      </c>
      <c r="Q109" s="6" t="s">
        <v>330</v>
      </c>
      <c r="R109" s="6" t="s">
        <v>326</v>
      </c>
      <c r="S109" s="6" t="s">
        <v>30</v>
      </c>
      <c r="T109" s="6" t="s">
        <v>361</v>
      </c>
      <c r="U109" s="6" t="s">
        <v>32</v>
      </c>
      <c r="V109" s="6" t="s">
        <v>38</v>
      </c>
    </row>
    <row r="110" spans="1:22" x14ac:dyDescent="0.25">
      <c r="A110" s="6" t="s">
        <v>364</v>
      </c>
      <c r="B110" s="6" t="s">
        <v>365</v>
      </c>
      <c r="C110" s="6" t="s">
        <v>366</v>
      </c>
      <c r="D110" s="6" t="s">
        <v>367</v>
      </c>
      <c r="E110" s="6" t="s">
        <v>246</v>
      </c>
      <c r="F110" s="6">
        <v>0</v>
      </c>
      <c r="G110" s="6">
        <v>0</v>
      </c>
      <c r="H110" s="6">
        <v>0</v>
      </c>
      <c r="I110" s="6">
        <v>0</v>
      </c>
      <c r="J110" s="6" t="s">
        <v>29</v>
      </c>
      <c r="Q110" s="6" t="s">
        <v>366</v>
      </c>
      <c r="R110" s="6" t="s">
        <v>367</v>
      </c>
      <c r="S110" s="6" t="s">
        <v>30</v>
      </c>
      <c r="T110" s="6" t="s">
        <v>368</v>
      </c>
      <c r="U110" s="6" t="s">
        <v>32</v>
      </c>
      <c r="V110" s="6" t="s">
        <v>33</v>
      </c>
    </row>
    <row r="111" spans="1:22" x14ac:dyDescent="0.25">
      <c r="A111" s="6" t="s">
        <v>369</v>
      </c>
      <c r="B111" s="6" t="s">
        <v>370</v>
      </c>
      <c r="C111" s="6" t="s">
        <v>371</v>
      </c>
      <c r="D111" s="6" t="s">
        <v>372</v>
      </c>
      <c r="E111" s="6" t="s">
        <v>372</v>
      </c>
      <c r="F111" s="6">
        <v>79</v>
      </c>
      <c r="G111" s="6">
        <v>64</v>
      </c>
      <c r="H111" s="6">
        <v>200</v>
      </c>
      <c r="I111" s="6">
        <v>343</v>
      </c>
      <c r="J111" s="6" t="s">
        <v>36</v>
      </c>
      <c r="K111" s="6">
        <v>96</v>
      </c>
      <c r="L111" s="6">
        <v>95</v>
      </c>
      <c r="M111" s="6">
        <v>95</v>
      </c>
      <c r="N111" s="6">
        <f>SUM(K111:M111)</f>
        <v>286</v>
      </c>
      <c r="O111" s="6">
        <f>I111+N111</f>
        <v>629</v>
      </c>
      <c r="P111" s="6">
        <v>1</v>
      </c>
      <c r="Q111" s="6" t="s">
        <v>371</v>
      </c>
      <c r="R111" s="6" t="s">
        <v>372</v>
      </c>
      <c r="S111" s="6" t="s">
        <v>30</v>
      </c>
      <c r="T111" s="6" t="s">
        <v>373</v>
      </c>
      <c r="U111" s="6" t="s">
        <v>32</v>
      </c>
      <c r="V111" s="6" t="s">
        <v>38</v>
      </c>
    </row>
    <row r="112" spans="1:22" x14ac:dyDescent="0.25">
      <c r="A112" s="6" t="s">
        <v>374</v>
      </c>
      <c r="B112" s="6" t="s">
        <v>375</v>
      </c>
      <c r="C112" s="6" t="s">
        <v>371</v>
      </c>
      <c r="D112" s="6" t="s">
        <v>372</v>
      </c>
      <c r="E112" s="6" t="s">
        <v>372</v>
      </c>
      <c r="F112" s="6">
        <v>70</v>
      </c>
      <c r="G112" s="6">
        <v>51</v>
      </c>
      <c r="H112" s="6">
        <v>196</v>
      </c>
      <c r="I112" s="6">
        <v>317</v>
      </c>
      <c r="J112" s="6" t="s">
        <v>142</v>
      </c>
      <c r="K112" s="6">
        <v>95</v>
      </c>
      <c r="L112" s="6">
        <v>94</v>
      </c>
      <c r="M112" s="6">
        <v>94</v>
      </c>
      <c r="N112" s="6">
        <f>SUM(K112:M112)</f>
        <v>283</v>
      </c>
      <c r="O112" s="6">
        <f>I112+N112</f>
        <v>600</v>
      </c>
      <c r="P112" s="6">
        <v>2</v>
      </c>
      <c r="Q112" s="6" t="s">
        <v>371</v>
      </c>
      <c r="R112" s="6" t="s">
        <v>372</v>
      </c>
      <c r="S112" s="6" t="s">
        <v>124</v>
      </c>
      <c r="T112" s="6" t="s">
        <v>376</v>
      </c>
      <c r="U112" s="6" t="s">
        <v>32</v>
      </c>
      <c r="V112" s="6" t="s">
        <v>38</v>
      </c>
    </row>
    <row r="113" spans="1:22" x14ac:dyDescent="0.25">
      <c r="A113" s="6" t="s">
        <v>377</v>
      </c>
      <c r="B113" s="6" t="s">
        <v>378</v>
      </c>
      <c r="C113" s="6" t="s">
        <v>379</v>
      </c>
      <c r="D113" s="6" t="s">
        <v>380</v>
      </c>
      <c r="E113" s="6" t="s">
        <v>381</v>
      </c>
      <c r="F113" s="6">
        <v>78</v>
      </c>
      <c r="G113" s="6">
        <v>74</v>
      </c>
      <c r="H113" s="6">
        <v>208</v>
      </c>
      <c r="I113" s="6">
        <v>360</v>
      </c>
      <c r="J113" s="6" t="s">
        <v>36</v>
      </c>
      <c r="K113" s="6">
        <v>94</v>
      </c>
      <c r="L113" s="6">
        <v>94</v>
      </c>
      <c r="M113" s="6">
        <v>97</v>
      </c>
      <c r="N113" s="6">
        <f>SUM(K113:M113)</f>
        <v>285</v>
      </c>
      <c r="O113" s="6">
        <f>I113+N113</f>
        <v>645</v>
      </c>
      <c r="P113" s="6">
        <v>1</v>
      </c>
      <c r="Q113" s="6" t="s">
        <v>379</v>
      </c>
      <c r="R113" s="6" t="s">
        <v>380</v>
      </c>
      <c r="S113" s="6" t="s">
        <v>30</v>
      </c>
      <c r="T113" s="6" t="s">
        <v>382</v>
      </c>
      <c r="U113" s="6" t="s">
        <v>32</v>
      </c>
      <c r="V113" s="6" t="s">
        <v>38</v>
      </c>
    </row>
    <row r="114" spans="1:22" x14ac:dyDescent="0.25">
      <c r="A114" s="6" t="s">
        <v>383</v>
      </c>
      <c r="B114" s="6" t="s">
        <v>384</v>
      </c>
      <c r="C114" s="6" t="s">
        <v>385</v>
      </c>
      <c r="D114" s="6" t="s">
        <v>380</v>
      </c>
      <c r="E114" s="6" t="s">
        <v>372</v>
      </c>
      <c r="F114" s="6">
        <v>76</v>
      </c>
      <c r="G114" s="6">
        <v>71</v>
      </c>
      <c r="H114" s="6">
        <v>225</v>
      </c>
      <c r="I114" s="6">
        <v>372</v>
      </c>
      <c r="J114" s="6" t="s">
        <v>36</v>
      </c>
      <c r="K114" s="6">
        <v>95</v>
      </c>
      <c r="L114" s="6">
        <v>95</v>
      </c>
      <c r="M114" s="6">
        <v>96</v>
      </c>
      <c r="N114" s="6">
        <f>SUM(K114:M114)</f>
        <v>286</v>
      </c>
      <c r="O114" s="6">
        <f>I114+N114</f>
        <v>658</v>
      </c>
      <c r="P114" s="6">
        <v>1</v>
      </c>
      <c r="Q114" s="6" t="s">
        <v>385</v>
      </c>
      <c r="R114" s="6" t="s">
        <v>380</v>
      </c>
      <c r="S114" s="6" t="s">
        <v>30</v>
      </c>
      <c r="T114" s="6" t="s">
        <v>386</v>
      </c>
      <c r="U114" s="6" t="s">
        <v>32</v>
      </c>
      <c r="V114" s="6" t="s">
        <v>38</v>
      </c>
    </row>
    <row r="115" spans="1:22" x14ac:dyDescent="0.25">
      <c r="A115" s="6" t="s">
        <v>387</v>
      </c>
      <c r="B115" s="6" t="s">
        <v>388</v>
      </c>
      <c r="C115" s="6" t="s">
        <v>379</v>
      </c>
      <c r="D115" s="6" t="s">
        <v>380</v>
      </c>
      <c r="E115" s="6" t="s">
        <v>389</v>
      </c>
      <c r="F115" s="6">
        <v>0</v>
      </c>
      <c r="G115" s="6">
        <v>0</v>
      </c>
      <c r="H115" s="6">
        <v>0</v>
      </c>
      <c r="I115" s="6">
        <v>0</v>
      </c>
      <c r="J115" s="6" t="s">
        <v>29</v>
      </c>
      <c r="Q115" s="6" t="s">
        <v>379</v>
      </c>
      <c r="R115" s="6" t="s">
        <v>380</v>
      </c>
      <c r="S115" s="6" t="s">
        <v>30</v>
      </c>
      <c r="T115" s="6" t="s">
        <v>390</v>
      </c>
      <c r="U115" s="6" t="s">
        <v>32</v>
      </c>
      <c r="V115" s="6" t="s">
        <v>33</v>
      </c>
    </row>
    <row r="116" spans="1:22" x14ac:dyDescent="0.25">
      <c r="A116" s="6" t="s">
        <v>391</v>
      </c>
      <c r="B116" s="6" t="s">
        <v>392</v>
      </c>
      <c r="C116" s="6" t="s">
        <v>371</v>
      </c>
      <c r="D116" s="6" t="s">
        <v>372</v>
      </c>
      <c r="E116" s="6" t="s">
        <v>372</v>
      </c>
      <c r="F116" s="6">
        <v>74</v>
      </c>
      <c r="G116" s="6">
        <v>74</v>
      </c>
      <c r="H116" s="6">
        <v>196</v>
      </c>
      <c r="I116" s="6">
        <v>344</v>
      </c>
      <c r="J116" s="6" t="s">
        <v>93</v>
      </c>
      <c r="Q116" s="6" t="s">
        <v>371</v>
      </c>
      <c r="R116" s="6" t="s">
        <v>372</v>
      </c>
      <c r="S116" s="6" t="s">
        <v>30</v>
      </c>
      <c r="T116" s="6" t="s">
        <v>382</v>
      </c>
      <c r="U116" s="6" t="s">
        <v>32</v>
      </c>
      <c r="V116" s="6" t="s">
        <v>38</v>
      </c>
    </row>
    <row r="117" spans="1:22" x14ac:dyDescent="0.25">
      <c r="A117" s="6" t="s">
        <v>393</v>
      </c>
      <c r="B117" s="6" t="s">
        <v>394</v>
      </c>
      <c r="C117" s="6" t="s">
        <v>371</v>
      </c>
      <c r="D117" s="6" t="s">
        <v>372</v>
      </c>
      <c r="E117" s="6" t="s">
        <v>372</v>
      </c>
      <c r="F117" s="6">
        <v>0</v>
      </c>
      <c r="G117" s="6">
        <v>0</v>
      </c>
      <c r="H117" s="6">
        <v>0</v>
      </c>
      <c r="I117" s="6">
        <v>0</v>
      </c>
      <c r="J117" s="6" t="s">
        <v>29</v>
      </c>
      <c r="Q117" s="6" t="s">
        <v>371</v>
      </c>
      <c r="R117" s="6" t="s">
        <v>372</v>
      </c>
      <c r="S117" s="6" t="s">
        <v>30</v>
      </c>
      <c r="T117" s="6" t="s">
        <v>395</v>
      </c>
      <c r="U117" s="6" t="s">
        <v>32</v>
      </c>
      <c r="V117" s="6" t="s">
        <v>33</v>
      </c>
    </row>
    <row r="118" spans="1:22" x14ac:dyDescent="0.25">
      <c r="A118" s="6" t="s">
        <v>396</v>
      </c>
      <c r="B118" s="6" t="s">
        <v>397</v>
      </c>
      <c r="C118" s="6" t="s">
        <v>371</v>
      </c>
      <c r="D118" s="6" t="s">
        <v>372</v>
      </c>
      <c r="E118" s="6" t="s">
        <v>372</v>
      </c>
      <c r="F118" s="6">
        <v>0</v>
      </c>
      <c r="G118" s="6">
        <v>0</v>
      </c>
      <c r="H118" s="6">
        <v>0</v>
      </c>
      <c r="I118" s="6">
        <v>0</v>
      </c>
      <c r="J118" s="6" t="s">
        <v>29</v>
      </c>
      <c r="Q118" s="6" t="s">
        <v>371</v>
      </c>
      <c r="R118" s="6" t="s">
        <v>372</v>
      </c>
      <c r="S118" s="6" t="s">
        <v>30</v>
      </c>
      <c r="T118" s="6" t="s">
        <v>390</v>
      </c>
      <c r="U118" s="6" t="s">
        <v>32</v>
      </c>
      <c r="V118" s="6" t="s">
        <v>33</v>
      </c>
    </row>
    <row r="119" spans="1:22" x14ac:dyDescent="0.25">
      <c r="A119" s="6" t="s">
        <v>398</v>
      </c>
      <c r="B119" s="6" t="s">
        <v>399</v>
      </c>
      <c r="C119" s="6" t="s">
        <v>371</v>
      </c>
      <c r="D119" s="6" t="s">
        <v>372</v>
      </c>
      <c r="E119" s="6" t="s">
        <v>372</v>
      </c>
      <c r="F119" s="6">
        <v>0</v>
      </c>
      <c r="G119" s="6">
        <v>0</v>
      </c>
      <c r="H119" s="6">
        <v>0</v>
      </c>
      <c r="I119" s="6">
        <v>0</v>
      </c>
      <c r="J119" s="6" t="s">
        <v>29</v>
      </c>
      <c r="Q119" s="6" t="s">
        <v>371</v>
      </c>
      <c r="R119" s="6" t="s">
        <v>372</v>
      </c>
      <c r="S119" s="6" t="s">
        <v>30</v>
      </c>
      <c r="T119" s="6" t="s">
        <v>400</v>
      </c>
      <c r="U119" s="6" t="s">
        <v>32</v>
      </c>
      <c r="V119" s="6" t="s">
        <v>33</v>
      </c>
    </row>
    <row r="120" spans="1:22" x14ac:dyDescent="0.25">
      <c r="A120" s="6" t="s">
        <v>401</v>
      </c>
      <c r="B120" s="6" t="s">
        <v>402</v>
      </c>
      <c r="C120" s="6" t="s">
        <v>371</v>
      </c>
      <c r="D120" s="6" t="s">
        <v>372</v>
      </c>
      <c r="E120" s="6" t="s">
        <v>372</v>
      </c>
      <c r="F120" s="6">
        <v>0</v>
      </c>
      <c r="G120" s="6">
        <v>0</v>
      </c>
      <c r="H120" s="6">
        <v>0</v>
      </c>
      <c r="I120" s="6">
        <v>0</v>
      </c>
      <c r="J120" s="6" t="s">
        <v>29</v>
      </c>
      <c r="Q120" s="6" t="s">
        <v>371</v>
      </c>
      <c r="R120" s="6" t="s">
        <v>372</v>
      </c>
      <c r="S120" s="6" t="s">
        <v>30</v>
      </c>
      <c r="T120" s="6" t="s">
        <v>403</v>
      </c>
      <c r="U120" s="6" t="s">
        <v>32</v>
      </c>
      <c r="V120" s="6" t="s">
        <v>33</v>
      </c>
    </row>
    <row r="121" spans="1:22" x14ac:dyDescent="0.25">
      <c r="A121" s="6" t="s">
        <v>404</v>
      </c>
      <c r="B121" s="6" t="s">
        <v>405</v>
      </c>
      <c r="C121" s="6" t="s">
        <v>371</v>
      </c>
      <c r="D121" s="6" t="s">
        <v>372</v>
      </c>
      <c r="E121" s="6" t="s">
        <v>372</v>
      </c>
      <c r="F121" s="6">
        <v>0</v>
      </c>
      <c r="G121" s="6">
        <v>0</v>
      </c>
      <c r="H121" s="6">
        <v>0</v>
      </c>
      <c r="I121" s="6">
        <v>0</v>
      </c>
      <c r="J121" s="6" t="s">
        <v>29</v>
      </c>
      <c r="Q121" s="6" t="s">
        <v>371</v>
      </c>
      <c r="R121" s="6" t="s">
        <v>372</v>
      </c>
      <c r="S121" s="6" t="s">
        <v>30</v>
      </c>
      <c r="T121" s="6" t="s">
        <v>373</v>
      </c>
      <c r="U121" s="6" t="s">
        <v>32</v>
      </c>
      <c r="V121" s="6" t="s">
        <v>33</v>
      </c>
    </row>
    <row r="122" spans="1:22" x14ac:dyDescent="0.25">
      <c r="A122" s="6" t="s">
        <v>406</v>
      </c>
      <c r="B122" s="6" t="s">
        <v>407</v>
      </c>
      <c r="C122" s="6" t="s">
        <v>371</v>
      </c>
      <c r="D122" s="6" t="s">
        <v>372</v>
      </c>
      <c r="E122" s="6" t="s">
        <v>372</v>
      </c>
      <c r="F122" s="6">
        <v>0</v>
      </c>
      <c r="G122" s="6">
        <v>0</v>
      </c>
      <c r="H122" s="6">
        <v>0</v>
      </c>
      <c r="I122" s="6">
        <v>0</v>
      </c>
      <c r="J122" s="6" t="s">
        <v>29</v>
      </c>
      <c r="Q122" s="6" t="s">
        <v>371</v>
      </c>
      <c r="R122" s="6" t="s">
        <v>372</v>
      </c>
      <c r="S122" s="6" t="s">
        <v>30</v>
      </c>
      <c r="T122" s="6" t="s">
        <v>408</v>
      </c>
      <c r="U122" s="6" t="s">
        <v>32</v>
      </c>
      <c r="V122" s="6" t="s">
        <v>33</v>
      </c>
    </row>
    <row r="123" spans="1:22" x14ac:dyDescent="0.25">
      <c r="A123" s="6" t="s">
        <v>409</v>
      </c>
      <c r="B123" s="6" t="s">
        <v>410</v>
      </c>
      <c r="C123" s="6" t="s">
        <v>371</v>
      </c>
      <c r="D123" s="6" t="s">
        <v>372</v>
      </c>
      <c r="E123" s="6" t="s">
        <v>372</v>
      </c>
      <c r="F123" s="6">
        <v>0</v>
      </c>
      <c r="G123" s="6">
        <v>0</v>
      </c>
      <c r="H123" s="6">
        <v>0</v>
      </c>
      <c r="I123" s="6">
        <v>0</v>
      </c>
      <c r="J123" s="6" t="s">
        <v>29</v>
      </c>
      <c r="Q123" s="6" t="s">
        <v>371</v>
      </c>
      <c r="R123" s="6" t="s">
        <v>372</v>
      </c>
      <c r="S123" s="6" t="s">
        <v>30</v>
      </c>
      <c r="T123" s="6" t="s">
        <v>403</v>
      </c>
      <c r="U123" s="6" t="s">
        <v>32</v>
      </c>
      <c r="V123" s="6" t="s">
        <v>33</v>
      </c>
    </row>
    <row r="124" spans="1:22" x14ac:dyDescent="0.25">
      <c r="A124" s="6" t="s">
        <v>411</v>
      </c>
      <c r="B124" s="6" t="s">
        <v>412</v>
      </c>
      <c r="C124" s="6" t="s">
        <v>413</v>
      </c>
      <c r="D124" s="6" t="s">
        <v>414</v>
      </c>
      <c r="E124" s="6" t="s">
        <v>246</v>
      </c>
      <c r="F124" s="6">
        <v>71</v>
      </c>
      <c r="G124" s="6">
        <v>62</v>
      </c>
      <c r="H124" s="6">
        <v>250</v>
      </c>
      <c r="I124" s="6">
        <v>383</v>
      </c>
      <c r="J124" s="6" t="s">
        <v>36</v>
      </c>
      <c r="K124" s="6">
        <v>88.8</v>
      </c>
      <c r="L124" s="6">
        <v>86</v>
      </c>
      <c r="M124" s="6">
        <v>88</v>
      </c>
      <c r="N124" s="6">
        <f t="shared" ref="N124:N126" si="8">SUM(K124:M124)</f>
        <v>262.8</v>
      </c>
      <c r="O124" s="6">
        <f t="shared" ref="O124:O126" si="9">I124+N124</f>
        <v>645.79999999999995</v>
      </c>
      <c r="P124" s="6">
        <v>1</v>
      </c>
      <c r="Q124" s="6" t="s">
        <v>413</v>
      </c>
      <c r="R124" s="6" t="s">
        <v>414</v>
      </c>
      <c r="S124" s="6" t="s">
        <v>30</v>
      </c>
      <c r="T124" s="6" t="s">
        <v>415</v>
      </c>
      <c r="U124" s="6" t="s">
        <v>32</v>
      </c>
      <c r="V124" s="6" t="s">
        <v>38</v>
      </c>
    </row>
    <row r="125" spans="1:22" x14ac:dyDescent="0.25">
      <c r="A125" s="6" t="s">
        <v>416</v>
      </c>
      <c r="B125" s="6" t="s">
        <v>417</v>
      </c>
      <c r="C125" s="6" t="s">
        <v>413</v>
      </c>
      <c r="D125" s="6" t="s">
        <v>414</v>
      </c>
      <c r="E125" s="6" t="s">
        <v>246</v>
      </c>
      <c r="F125" s="6">
        <v>75</v>
      </c>
      <c r="G125" s="6">
        <v>76</v>
      </c>
      <c r="H125" s="6">
        <v>223</v>
      </c>
      <c r="I125" s="6">
        <v>374</v>
      </c>
      <c r="J125" s="6" t="s">
        <v>36</v>
      </c>
      <c r="K125" s="6">
        <v>84.8</v>
      </c>
      <c r="L125" s="6">
        <v>86</v>
      </c>
      <c r="M125" s="6">
        <v>84.2</v>
      </c>
      <c r="N125" s="6">
        <f>SUM(K125:M125)</f>
        <v>255</v>
      </c>
      <c r="O125" s="6">
        <f>I125+N125</f>
        <v>629</v>
      </c>
      <c r="P125" s="6">
        <v>2</v>
      </c>
      <c r="Q125" s="6" t="s">
        <v>413</v>
      </c>
      <c r="R125" s="6" t="s">
        <v>414</v>
      </c>
      <c r="S125" s="6" t="s">
        <v>30</v>
      </c>
      <c r="T125" s="6" t="s">
        <v>418</v>
      </c>
      <c r="U125" s="6" t="s">
        <v>32</v>
      </c>
      <c r="V125" s="6" t="s">
        <v>38</v>
      </c>
    </row>
    <row r="126" spans="1:22" x14ac:dyDescent="0.25">
      <c r="A126" s="6" t="s">
        <v>419</v>
      </c>
      <c r="B126" s="6" t="s">
        <v>420</v>
      </c>
      <c r="C126" s="6" t="s">
        <v>413</v>
      </c>
      <c r="D126" s="6" t="s">
        <v>414</v>
      </c>
      <c r="E126" s="6" t="s">
        <v>246</v>
      </c>
      <c r="F126" s="6">
        <v>72</v>
      </c>
      <c r="G126" s="6">
        <v>65</v>
      </c>
      <c r="H126" s="6">
        <v>230</v>
      </c>
      <c r="I126" s="6">
        <v>367</v>
      </c>
      <c r="J126" s="6" t="s">
        <v>36</v>
      </c>
      <c r="K126" s="6">
        <v>88.8</v>
      </c>
      <c r="L126" s="6">
        <v>80.7</v>
      </c>
      <c r="M126" s="6">
        <v>87.6</v>
      </c>
      <c r="N126" s="6">
        <f t="shared" si="8"/>
        <v>257.10000000000002</v>
      </c>
      <c r="O126" s="6">
        <f t="shared" si="9"/>
        <v>624.1</v>
      </c>
      <c r="P126" s="6">
        <v>3</v>
      </c>
      <c r="Q126" s="6" t="s">
        <v>413</v>
      </c>
      <c r="R126" s="6" t="s">
        <v>414</v>
      </c>
      <c r="S126" s="6" t="s">
        <v>30</v>
      </c>
      <c r="T126" s="6" t="s">
        <v>421</v>
      </c>
      <c r="U126" s="6" t="s">
        <v>32</v>
      </c>
      <c r="V126" s="6" t="s">
        <v>38</v>
      </c>
    </row>
    <row r="127" spans="1:22" x14ac:dyDescent="0.25">
      <c r="A127" s="6" t="s">
        <v>422</v>
      </c>
      <c r="B127" s="6" t="s">
        <v>423</v>
      </c>
      <c r="C127" s="6" t="s">
        <v>413</v>
      </c>
      <c r="D127" s="6" t="s">
        <v>414</v>
      </c>
      <c r="E127" s="6" t="s">
        <v>246</v>
      </c>
      <c r="F127" s="6">
        <v>0</v>
      </c>
      <c r="G127" s="6">
        <v>0</v>
      </c>
      <c r="H127" s="6">
        <v>0</v>
      </c>
      <c r="I127" s="6">
        <v>0</v>
      </c>
      <c r="J127" s="6" t="s">
        <v>29</v>
      </c>
      <c r="Q127" s="6" t="s">
        <v>413</v>
      </c>
      <c r="R127" s="6" t="s">
        <v>414</v>
      </c>
      <c r="S127" s="6" t="s">
        <v>30</v>
      </c>
      <c r="T127" s="6" t="s">
        <v>421</v>
      </c>
      <c r="U127" s="6" t="s">
        <v>32</v>
      </c>
      <c r="V127" s="6" t="s">
        <v>33</v>
      </c>
    </row>
    <row r="128" spans="1:22" x14ac:dyDescent="0.25">
      <c r="A128" s="6" t="s">
        <v>424</v>
      </c>
      <c r="B128" s="6" t="s">
        <v>425</v>
      </c>
      <c r="C128" s="6" t="s">
        <v>426</v>
      </c>
      <c r="D128" s="6" t="s">
        <v>427</v>
      </c>
      <c r="E128" s="6" t="s">
        <v>246</v>
      </c>
      <c r="F128" s="6">
        <v>71</v>
      </c>
      <c r="G128" s="6">
        <v>69</v>
      </c>
      <c r="H128" s="6">
        <v>256</v>
      </c>
      <c r="I128" s="6">
        <v>396</v>
      </c>
      <c r="J128" s="6" t="s">
        <v>36</v>
      </c>
      <c r="K128" s="6">
        <v>80</v>
      </c>
      <c r="L128" s="6">
        <v>87</v>
      </c>
      <c r="M128" s="6">
        <v>90</v>
      </c>
      <c r="N128" s="6">
        <f>SUM(K128:M128)</f>
        <v>257</v>
      </c>
      <c r="O128" s="6">
        <f>I128+N128</f>
        <v>653</v>
      </c>
      <c r="P128" s="6">
        <v>1</v>
      </c>
      <c r="Q128" s="6" t="s">
        <v>426</v>
      </c>
      <c r="R128" s="6" t="s">
        <v>427</v>
      </c>
      <c r="S128" s="6" t="s">
        <v>30</v>
      </c>
      <c r="T128" s="6" t="s">
        <v>428</v>
      </c>
      <c r="U128" s="6" t="s">
        <v>32</v>
      </c>
      <c r="V128" s="6" t="s">
        <v>38</v>
      </c>
    </row>
    <row r="129" spans="1:22" x14ac:dyDescent="0.25">
      <c r="A129" s="6" t="s">
        <v>429</v>
      </c>
      <c r="B129" s="6" t="s">
        <v>430</v>
      </c>
      <c r="C129" s="6" t="s">
        <v>426</v>
      </c>
      <c r="D129" s="6" t="s">
        <v>427</v>
      </c>
      <c r="E129" s="6" t="s">
        <v>246</v>
      </c>
      <c r="F129" s="6">
        <v>67</v>
      </c>
      <c r="G129" s="6">
        <v>55</v>
      </c>
      <c r="H129" s="6">
        <v>249</v>
      </c>
      <c r="I129" s="6">
        <v>371</v>
      </c>
      <c r="J129" s="6" t="s">
        <v>36</v>
      </c>
      <c r="K129" s="6">
        <v>90</v>
      </c>
      <c r="L129" s="6">
        <v>94</v>
      </c>
      <c r="M129" s="6">
        <v>88</v>
      </c>
      <c r="N129" s="6">
        <f>SUM(K129:M129)</f>
        <v>272</v>
      </c>
      <c r="O129" s="6">
        <f>I129+N129</f>
        <v>643</v>
      </c>
      <c r="P129" s="6">
        <v>2</v>
      </c>
      <c r="Q129" s="6" t="s">
        <v>426</v>
      </c>
      <c r="R129" s="6" t="s">
        <v>427</v>
      </c>
      <c r="S129" s="6" t="s">
        <v>30</v>
      </c>
      <c r="T129" s="6" t="s">
        <v>431</v>
      </c>
      <c r="U129" s="6" t="s">
        <v>32</v>
      </c>
      <c r="V129" s="6" t="s">
        <v>38</v>
      </c>
    </row>
    <row r="130" spans="1:22" x14ac:dyDescent="0.25">
      <c r="A130" s="6" t="s">
        <v>432</v>
      </c>
      <c r="B130" s="6" t="s">
        <v>433</v>
      </c>
      <c r="C130" s="6" t="s">
        <v>426</v>
      </c>
      <c r="D130" s="6" t="s">
        <v>427</v>
      </c>
      <c r="E130" s="6" t="s">
        <v>246</v>
      </c>
      <c r="F130" s="6">
        <v>0</v>
      </c>
      <c r="G130" s="6">
        <v>0</v>
      </c>
      <c r="H130" s="6">
        <v>0</v>
      </c>
      <c r="I130" s="6">
        <v>0</v>
      </c>
      <c r="J130" s="6" t="s">
        <v>29</v>
      </c>
      <c r="Q130" s="6" t="s">
        <v>426</v>
      </c>
      <c r="R130" s="6" t="s">
        <v>427</v>
      </c>
      <c r="S130" s="6" t="s">
        <v>30</v>
      </c>
      <c r="T130" s="6" t="s">
        <v>434</v>
      </c>
      <c r="U130" s="6" t="s">
        <v>32</v>
      </c>
      <c r="V130" s="6" t="s">
        <v>33</v>
      </c>
    </row>
    <row r="131" spans="1:22" x14ac:dyDescent="0.25">
      <c r="A131" s="6" t="s">
        <v>435</v>
      </c>
      <c r="B131" s="6" t="s">
        <v>436</v>
      </c>
      <c r="C131" s="6" t="s">
        <v>426</v>
      </c>
      <c r="D131" s="6" t="s">
        <v>427</v>
      </c>
      <c r="E131" s="6" t="s">
        <v>246</v>
      </c>
      <c r="F131" s="6">
        <v>0</v>
      </c>
      <c r="G131" s="6">
        <v>0</v>
      </c>
      <c r="H131" s="6">
        <v>0</v>
      </c>
      <c r="I131" s="6">
        <v>0</v>
      </c>
      <c r="J131" s="6" t="s">
        <v>29</v>
      </c>
      <c r="Q131" s="6" t="s">
        <v>426</v>
      </c>
      <c r="R131" s="6" t="s">
        <v>427</v>
      </c>
      <c r="S131" s="6" t="s">
        <v>30</v>
      </c>
      <c r="T131" s="6" t="s">
        <v>428</v>
      </c>
      <c r="U131" s="6" t="s">
        <v>32</v>
      </c>
      <c r="V131" s="6" t="s">
        <v>33</v>
      </c>
    </row>
    <row r="132" spans="1:22" x14ac:dyDescent="0.25">
      <c r="A132" s="6" t="s">
        <v>437</v>
      </c>
      <c r="B132" s="6" t="s">
        <v>438</v>
      </c>
      <c r="C132" s="6" t="s">
        <v>439</v>
      </c>
      <c r="D132" s="6" t="s">
        <v>440</v>
      </c>
      <c r="E132" s="6" t="s">
        <v>246</v>
      </c>
      <c r="F132" s="6">
        <v>0</v>
      </c>
      <c r="G132" s="6">
        <v>0</v>
      </c>
      <c r="H132" s="6">
        <v>0</v>
      </c>
      <c r="I132" s="6">
        <v>0</v>
      </c>
      <c r="J132" s="6" t="s">
        <v>29</v>
      </c>
      <c r="Q132" s="6" t="s">
        <v>439</v>
      </c>
      <c r="R132" s="6" t="s">
        <v>440</v>
      </c>
      <c r="S132" s="6" t="s">
        <v>30</v>
      </c>
      <c r="T132" s="6" t="s">
        <v>441</v>
      </c>
      <c r="U132" s="6" t="s">
        <v>32</v>
      </c>
      <c r="V132" s="6" t="s">
        <v>33</v>
      </c>
    </row>
    <row r="133" spans="1:22" x14ac:dyDescent="0.25">
      <c r="A133" s="6" t="s">
        <v>442</v>
      </c>
      <c r="B133" s="6" t="s">
        <v>443</v>
      </c>
      <c r="C133" s="6" t="s">
        <v>444</v>
      </c>
      <c r="D133" s="6" t="s">
        <v>445</v>
      </c>
      <c r="E133" s="6" t="s">
        <v>246</v>
      </c>
      <c r="F133" s="6">
        <v>77</v>
      </c>
      <c r="G133" s="6">
        <v>73</v>
      </c>
      <c r="H133" s="6">
        <v>250</v>
      </c>
      <c r="I133" s="6">
        <v>400</v>
      </c>
      <c r="J133" s="6" t="s">
        <v>36</v>
      </c>
      <c r="K133" s="6">
        <v>81</v>
      </c>
      <c r="L133" s="6">
        <v>93.3</v>
      </c>
      <c r="M133" s="6">
        <v>90.6</v>
      </c>
      <c r="N133" s="6">
        <f>SUM(K133:M133)</f>
        <v>264.89999999999998</v>
      </c>
      <c r="O133" s="6">
        <f>I133+N133</f>
        <v>664.9</v>
      </c>
      <c r="P133" s="6">
        <v>1</v>
      </c>
      <c r="Q133" s="6" t="s">
        <v>444</v>
      </c>
      <c r="R133" s="6" t="s">
        <v>445</v>
      </c>
      <c r="S133" s="6" t="s">
        <v>30</v>
      </c>
      <c r="T133" s="6" t="s">
        <v>446</v>
      </c>
      <c r="U133" s="6" t="s">
        <v>32</v>
      </c>
      <c r="V133" s="6" t="s">
        <v>38</v>
      </c>
    </row>
    <row r="134" spans="1:22" x14ac:dyDescent="0.25">
      <c r="A134" s="6" t="s">
        <v>447</v>
      </c>
      <c r="B134" s="6" t="s">
        <v>448</v>
      </c>
      <c r="C134" s="6" t="s">
        <v>444</v>
      </c>
      <c r="D134" s="6" t="s">
        <v>445</v>
      </c>
      <c r="E134" s="6" t="s">
        <v>246</v>
      </c>
      <c r="F134" s="6">
        <v>79</v>
      </c>
      <c r="G134" s="6">
        <v>68</v>
      </c>
      <c r="H134" s="6">
        <v>250</v>
      </c>
      <c r="I134" s="6">
        <v>397</v>
      </c>
      <c r="J134" s="6" t="s">
        <v>36</v>
      </c>
      <c r="K134" s="6">
        <v>85</v>
      </c>
      <c r="L134" s="6">
        <v>89.7</v>
      </c>
      <c r="M134" s="6">
        <v>85.4</v>
      </c>
      <c r="N134" s="6">
        <f>SUM(K134:M134)</f>
        <v>260.10000000000002</v>
      </c>
      <c r="O134" s="6">
        <f>I134+N134</f>
        <v>657.1</v>
      </c>
      <c r="P134" s="6">
        <v>2</v>
      </c>
      <c r="Q134" s="6" t="s">
        <v>444</v>
      </c>
      <c r="R134" s="6" t="s">
        <v>445</v>
      </c>
      <c r="S134" s="6" t="s">
        <v>30</v>
      </c>
      <c r="T134" s="6" t="s">
        <v>449</v>
      </c>
      <c r="U134" s="6" t="s">
        <v>32</v>
      </c>
      <c r="V134" s="6" t="s">
        <v>38</v>
      </c>
    </row>
    <row r="135" spans="1:22" x14ac:dyDescent="0.25">
      <c r="A135" s="6" t="s">
        <v>450</v>
      </c>
      <c r="B135" s="6" t="s">
        <v>451</v>
      </c>
      <c r="C135" s="6" t="s">
        <v>444</v>
      </c>
      <c r="D135" s="6" t="s">
        <v>445</v>
      </c>
      <c r="E135" s="6" t="s">
        <v>246</v>
      </c>
      <c r="F135" s="6">
        <v>73</v>
      </c>
      <c r="G135" s="6">
        <v>66</v>
      </c>
      <c r="H135" s="6">
        <v>249</v>
      </c>
      <c r="I135" s="6">
        <v>388</v>
      </c>
      <c r="J135" s="6" t="s">
        <v>36</v>
      </c>
      <c r="K135" s="6">
        <v>79</v>
      </c>
      <c r="L135" s="6">
        <v>85.2</v>
      </c>
      <c r="M135" s="6">
        <v>86.8</v>
      </c>
      <c r="N135" s="6">
        <f>SUM(K135:M135)</f>
        <v>251</v>
      </c>
      <c r="O135" s="6">
        <f>I135+N135</f>
        <v>639</v>
      </c>
      <c r="P135" s="6">
        <v>3</v>
      </c>
      <c r="Q135" s="6" t="s">
        <v>444</v>
      </c>
      <c r="R135" s="6" t="s">
        <v>445</v>
      </c>
      <c r="S135" s="6" t="s">
        <v>30</v>
      </c>
      <c r="T135" s="6" t="s">
        <v>452</v>
      </c>
      <c r="U135" s="6" t="s">
        <v>32</v>
      </c>
      <c r="V135" s="6" t="s">
        <v>38</v>
      </c>
    </row>
    <row r="136" spans="1:22" x14ac:dyDescent="0.25">
      <c r="A136" s="6" t="s">
        <v>453</v>
      </c>
      <c r="B136" s="6" t="s">
        <v>454</v>
      </c>
      <c r="C136" s="6" t="s">
        <v>444</v>
      </c>
      <c r="D136" s="6" t="s">
        <v>445</v>
      </c>
      <c r="E136" s="6" t="s">
        <v>246</v>
      </c>
      <c r="F136" s="6">
        <v>74</v>
      </c>
      <c r="G136" s="6">
        <v>56</v>
      </c>
      <c r="H136" s="6">
        <v>234</v>
      </c>
      <c r="I136" s="6">
        <v>364</v>
      </c>
      <c r="J136" s="6" t="s">
        <v>36</v>
      </c>
      <c r="K136" s="6">
        <v>80</v>
      </c>
      <c r="L136" s="6">
        <v>90.5</v>
      </c>
      <c r="M136" s="6">
        <v>79.599999999999994</v>
      </c>
      <c r="N136" s="6">
        <f t="shared" ref="N136:N137" si="10">SUM(K136:M136)</f>
        <v>250.1</v>
      </c>
      <c r="O136" s="6">
        <f t="shared" ref="O136:O137" si="11">I136+N136</f>
        <v>614.1</v>
      </c>
      <c r="P136" s="6">
        <v>4</v>
      </c>
      <c r="Q136" s="6" t="s">
        <v>444</v>
      </c>
      <c r="R136" s="6" t="s">
        <v>445</v>
      </c>
      <c r="S136" s="6" t="s">
        <v>30</v>
      </c>
      <c r="T136" s="6" t="s">
        <v>455</v>
      </c>
      <c r="U136" s="6" t="s">
        <v>32</v>
      </c>
      <c r="V136" s="6" t="s">
        <v>38</v>
      </c>
    </row>
    <row r="137" spans="1:22" x14ac:dyDescent="0.25">
      <c r="A137" s="6" t="s">
        <v>456</v>
      </c>
      <c r="B137" s="6" t="s">
        <v>457</v>
      </c>
      <c r="C137" s="6" t="s">
        <v>444</v>
      </c>
      <c r="D137" s="6" t="s">
        <v>445</v>
      </c>
      <c r="E137" s="6" t="s">
        <v>246</v>
      </c>
      <c r="F137" s="6">
        <v>69</v>
      </c>
      <c r="G137" s="6">
        <v>57</v>
      </c>
      <c r="H137" s="6">
        <v>222</v>
      </c>
      <c r="I137" s="6">
        <v>348</v>
      </c>
      <c r="J137" s="6" t="s">
        <v>36</v>
      </c>
      <c r="K137" s="6">
        <v>75</v>
      </c>
      <c r="L137" s="6">
        <v>75</v>
      </c>
      <c r="M137" s="6">
        <v>80.599999999999994</v>
      </c>
      <c r="N137" s="6">
        <f t="shared" si="10"/>
        <v>230.6</v>
      </c>
      <c r="O137" s="6">
        <f t="shared" si="11"/>
        <v>578.6</v>
      </c>
      <c r="P137" s="6">
        <v>5</v>
      </c>
      <c r="Q137" s="6" t="s">
        <v>444</v>
      </c>
      <c r="R137" s="6" t="s">
        <v>445</v>
      </c>
      <c r="S137" s="6" t="s">
        <v>30</v>
      </c>
      <c r="T137" s="6" t="s">
        <v>458</v>
      </c>
      <c r="U137" s="6" t="s">
        <v>32</v>
      </c>
      <c r="V137" s="6" t="s">
        <v>38</v>
      </c>
    </row>
    <row r="138" spans="1:22" x14ac:dyDescent="0.25">
      <c r="A138" s="6" t="s">
        <v>459</v>
      </c>
      <c r="B138" s="6" t="s">
        <v>460</v>
      </c>
      <c r="C138" s="6" t="s">
        <v>444</v>
      </c>
      <c r="D138" s="6" t="s">
        <v>445</v>
      </c>
      <c r="E138" s="6" t="s">
        <v>246</v>
      </c>
      <c r="F138" s="6">
        <v>0</v>
      </c>
      <c r="G138" s="6">
        <v>0</v>
      </c>
      <c r="H138" s="6">
        <v>0</v>
      </c>
      <c r="I138" s="6">
        <v>0</v>
      </c>
      <c r="J138" s="6" t="s">
        <v>29</v>
      </c>
      <c r="Q138" s="6" t="s">
        <v>444</v>
      </c>
      <c r="R138" s="6" t="s">
        <v>445</v>
      </c>
      <c r="S138" s="6" t="s">
        <v>30</v>
      </c>
      <c r="T138" s="6" t="s">
        <v>461</v>
      </c>
      <c r="U138" s="6" t="s">
        <v>32</v>
      </c>
      <c r="V138" s="6" t="s">
        <v>33</v>
      </c>
    </row>
    <row r="139" spans="1:22" x14ac:dyDescent="0.25">
      <c r="A139" s="6" t="s">
        <v>462</v>
      </c>
      <c r="B139" s="6" t="s">
        <v>463</v>
      </c>
      <c r="C139" s="6" t="s">
        <v>444</v>
      </c>
      <c r="D139" s="6" t="s">
        <v>445</v>
      </c>
      <c r="E139" s="6" t="s">
        <v>246</v>
      </c>
      <c r="F139" s="6">
        <v>0</v>
      </c>
      <c r="G139" s="6">
        <v>0</v>
      </c>
      <c r="H139" s="6">
        <v>0</v>
      </c>
      <c r="I139" s="6">
        <v>0</v>
      </c>
      <c r="J139" s="6" t="s">
        <v>29</v>
      </c>
      <c r="Q139" s="6" t="s">
        <v>444</v>
      </c>
      <c r="R139" s="6" t="s">
        <v>445</v>
      </c>
      <c r="S139" s="6" t="s">
        <v>30</v>
      </c>
      <c r="T139" s="6" t="s">
        <v>464</v>
      </c>
      <c r="U139" s="6" t="s">
        <v>32</v>
      </c>
      <c r="V139" s="6" t="s">
        <v>33</v>
      </c>
    </row>
    <row r="140" spans="1:22" x14ac:dyDescent="0.25">
      <c r="A140" s="6" t="s">
        <v>465</v>
      </c>
      <c r="B140" s="6" t="s">
        <v>466</v>
      </c>
      <c r="C140" s="6" t="s">
        <v>467</v>
      </c>
      <c r="D140" s="6" t="s">
        <v>468</v>
      </c>
      <c r="E140" s="6" t="s">
        <v>246</v>
      </c>
      <c r="F140" s="6">
        <v>68</v>
      </c>
      <c r="G140" s="6">
        <v>58</v>
      </c>
      <c r="H140" s="6">
        <v>221</v>
      </c>
      <c r="I140" s="6">
        <v>347</v>
      </c>
      <c r="J140" s="6" t="s">
        <v>36</v>
      </c>
      <c r="K140" s="6">
        <v>93.6</v>
      </c>
      <c r="L140" s="6">
        <v>91.3</v>
      </c>
      <c r="M140" s="6">
        <v>94.6</v>
      </c>
      <c r="N140" s="6">
        <v>279.5</v>
      </c>
      <c r="O140" s="6">
        <f>I140+N140</f>
        <v>626.5</v>
      </c>
      <c r="P140" s="6">
        <v>1</v>
      </c>
      <c r="Q140" s="6" t="s">
        <v>467</v>
      </c>
      <c r="R140" s="6" t="s">
        <v>468</v>
      </c>
      <c r="S140" s="6" t="s">
        <v>30</v>
      </c>
      <c r="T140" s="6" t="s">
        <v>469</v>
      </c>
      <c r="U140" s="6" t="s">
        <v>32</v>
      </c>
      <c r="V140" s="6" t="s">
        <v>38</v>
      </c>
    </row>
    <row r="141" spans="1:22" x14ac:dyDescent="0.25">
      <c r="A141" s="6" t="s">
        <v>470</v>
      </c>
      <c r="B141" s="6" t="s">
        <v>471</v>
      </c>
      <c r="C141" s="6" t="s">
        <v>472</v>
      </c>
      <c r="D141" s="6" t="s">
        <v>473</v>
      </c>
      <c r="E141" s="6" t="s">
        <v>474</v>
      </c>
      <c r="F141" s="6">
        <v>63</v>
      </c>
      <c r="G141" s="6">
        <v>58</v>
      </c>
      <c r="H141" s="6">
        <v>174</v>
      </c>
      <c r="I141" s="6">
        <v>295</v>
      </c>
      <c r="J141" s="6" t="s">
        <v>142</v>
      </c>
      <c r="K141" s="6">
        <v>60</v>
      </c>
      <c r="L141" s="6">
        <v>73.8</v>
      </c>
      <c r="M141" s="6">
        <v>75.599999999999994</v>
      </c>
      <c r="N141" s="6">
        <f>SUM(K141:M141)</f>
        <v>209.4</v>
      </c>
      <c r="O141" s="6">
        <f>I141+N141</f>
        <v>504.4</v>
      </c>
      <c r="Q141" s="6" t="s">
        <v>472</v>
      </c>
      <c r="R141" s="6" t="s">
        <v>473</v>
      </c>
      <c r="S141" s="6" t="s">
        <v>124</v>
      </c>
      <c r="T141" s="6" t="s">
        <v>475</v>
      </c>
      <c r="U141" s="6" t="s">
        <v>32</v>
      </c>
      <c r="V141" s="6" t="s">
        <v>38</v>
      </c>
    </row>
    <row r="142" spans="1:22" x14ac:dyDescent="0.25">
      <c r="A142" s="6" t="s">
        <v>476</v>
      </c>
      <c r="B142" s="6" t="s">
        <v>477</v>
      </c>
      <c r="C142" s="6" t="s">
        <v>472</v>
      </c>
      <c r="D142" s="6" t="s">
        <v>473</v>
      </c>
      <c r="E142" s="6" t="s">
        <v>474</v>
      </c>
      <c r="F142" s="6">
        <v>0</v>
      </c>
      <c r="G142" s="6">
        <v>0</v>
      </c>
      <c r="H142" s="6">
        <v>0</v>
      </c>
      <c r="I142" s="6">
        <v>0</v>
      </c>
      <c r="J142" s="6" t="s">
        <v>29</v>
      </c>
      <c r="Q142" s="6" t="s">
        <v>472</v>
      </c>
      <c r="R142" s="6" t="s">
        <v>473</v>
      </c>
      <c r="S142" s="6" t="s">
        <v>30</v>
      </c>
      <c r="T142" s="6" t="s">
        <v>478</v>
      </c>
      <c r="U142" s="6" t="s">
        <v>32</v>
      </c>
      <c r="V142" s="6" t="s">
        <v>33</v>
      </c>
    </row>
    <row r="143" spans="1:22" x14ac:dyDescent="0.25">
      <c r="A143" s="6" t="s">
        <v>479</v>
      </c>
      <c r="B143" s="6" t="s">
        <v>480</v>
      </c>
      <c r="C143" s="6" t="s">
        <v>472</v>
      </c>
      <c r="D143" s="6" t="s">
        <v>473</v>
      </c>
      <c r="E143" s="6" t="s">
        <v>474</v>
      </c>
      <c r="F143" s="6">
        <v>0</v>
      </c>
      <c r="G143" s="6">
        <v>0</v>
      </c>
      <c r="H143" s="6">
        <v>0</v>
      </c>
      <c r="I143" s="6">
        <v>0</v>
      </c>
      <c r="J143" s="6" t="s">
        <v>29</v>
      </c>
      <c r="Q143" s="6" t="s">
        <v>472</v>
      </c>
      <c r="R143" s="6" t="s">
        <v>473</v>
      </c>
      <c r="S143" s="6" t="s">
        <v>30</v>
      </c>
      <c r="T143" s="6" t="s">
        <v>475</v>
      </c>
      <c r="U143" s="6" t="s">
        <v>32</v>
      </c>
      <c r="V143" s="6" t="s">
        <v>33</v>
      </c>
    </row>
    <row r="144" spans="1:22" x14ac:dyDescent="0.25">
      <c r="A144" s="6" t="s">
        <v>481</v>
      </c>
      <c r="B144" s="6" t="s">
        <v>482</v>
      </c>
      <c r="C144" s="6" t="s">
        <v>472</v>
      </c>
      <c r="D144" s="6" t="s">
        <v>473</v>
      </c>
      <c r="E144" s="6" t="s">
        <v>474</v>
      </c>
      <c r="F144" s="6">
        <v>0</v>
      </c>
      <c r="G144" s="6">
        <v>0</v>
      </c>
      <c r="H144" s="6">
        <v>0</v>
      </c>
      <c r="I144" s="6">
        <v>0</v>
      </c>
      <c r="J144" s="6" t="s">
        <v>29</v>
      </c>
      <c r="Q144" s="6" t="s">
        <v>472</v>
      </c>
      <c r="R144" s="6" t="s">
        <v>473</v>
      </c>
      <c r="S144" s="6" t="s">
        <v>30</v>
      </c>
      <c r="T144" s="6" t="s">
        <v>483</v>
      </c>
      <c r="U144" s="6" t="s">
        <v>32</v>
      </c>
      <c r="V144" s="6" t="s">
        <v>33</v>
      </c>
    </row>
    <row r="145" spans="1:22" x14ac:dyDescent="0.25">
      <c r="A145" s="6" t="s">
        <v>484</v>
      </c>
      <c r="B145" s="6" t="s">
        <v>485</v>
      </c>
      <c r="C145" s="6" t="s">
        <v>472</v>
      </c>
      <c r="D145" s="6" t="s">
        <v>473</v>
      </c>
      <c r="E145" s="6" t="s">
        <v>474</v>
      </c>
      <c r="F145" s="6">
        <v>0</v>
      </c>
      <c r="G145" s="6">
        <v>0</v>
      </c>
      <c r="H145" s="6">
        <v>0</v>
      </c>
      <c r="I145" s="6">
        <v>0</v>
      </c>
      <c r="J145" s="6" t="s">
        <v>29</v>
      </c>
      <c r="Q145" s="6" t="s">
        <v>472</v>
      </c>
      <c r="R145" s="6" t="s">
        <v>473</v>
      </c>
      <c r="S145" s="6" t="s">
        <v>30</v>
      </c>
      <c r="T145" s="6" t="s">
        <v>486</v>
      </c>
      <c r="U145" s="6" t="s">
        <v>32</v>
      </c>
      <c r="V145" s="6" t="s">
        <v>33</v>
      </c>
    </row>
    <row r="146" spans="1:22" x14ac:dyDescent="0.25">
      <c r="A146" s="6" t="s">
        <v>487</v>
      </c>
      <c r="B146" s="6" t="s">
        <v>488</v>
      </c>
      <c r="C146" s="6" t="s">
        <v>472</v>
      </c>
      <c r="D146" s="6" t="s">
        <v>473</v>
      </c>
      <c r="E146" s="6" t="s">
        <v>474</v>
      </c>
      <c r="F146" s="6">
        <v>0</v>
      </c>
      <c r="G146" s="6">
        <v>0</v>
      </c>
      <c r="H146" s="6">
        <v>0</v>
      </c>
      <c r="I146" s="6">
        <v>0</v>
      </c>
      <c r="J146" s="6" t="s">
        <v>29</v>
      </c>
      <c r="Q146" s="6" t="s">
        <v>472</v>
      </c>
      <c r="R146" s="6" t="s">
        <v>473</v>
      </c>
      <c r="S146" s="6" t="s">
        <v>30</v>
      </c>
      <c r="T146" s="6" t="s">
        <v>486</v>
      </c>
      <c r="U146" s="6" t="s">
        <v>32</v>
      </c>
      <c r="V146" s="6" t="s">
        <v>33</v>
      </c>
    </row>
    <row r="147" spans="1:22" x14ac:dyDescent="0.25">
      <c r="A147" s="6" t="s">
        <v>489</v>
      </c>
      <c r="B147" s="6" t="s">
        <v>490</v>
      </c>
      <c r="C147" s="6" t="s">
        <v>472</v>
      </c>
      <c r="D147" s="6" t="s">
        <v>473</v>
      </c>
      <c r="E147" s="6" t="s">
        <v>474</v>
      </c>
      <c r="F147" s="6">
        <v>74</v>
      </c>
      <c r="G147" s="6">
        <v>67</v>
      </c>
      <c r="H147" s="6">
        <v>243</v>
      </c>
      <c r="I147" s="6">
        <v>384</v>
      </c>
      <c r="J147" s="6" t="s">
        <v>36</v>
      </c>
      <c r="K147" s="6">
        <v>65</v>
      </c>
      <c r="L147" s="6">
        <v>83.6</v>
      </c>
      <c r="M147" s="6">
        <v>84.6</v>
      </c>
      <c r="N147" s="6">
        <f t="shared" ref="N147:N149" si="12">SUM(K147:M147)</f>
        <v>233.2</v>
      </c>
      <c r="O147" s="6">
        <f t="shared" ref="O147:O149" si="13">I147+N147</f>
        <v>617.20000000000005</v>
      </c>
      <c r="P147" s="6">
        <v>1</v>
      </c>
      <c r="Q147" s="6" t="s">
        <v>472</v>
      </c>
      <c r="R147" s="6" t="s">
        <v>473</v>
      </c>
      <c r="S147" s="6" t="s">
        <v>30</v>
      </c>
      <c r="T147" s="6" t="s">
        <v>475</v>
      </c>
      <c r="U147" s="6" t="s">
        <v>32</v>
      </c>
      <c r="V147" s="6" t="s">
        <v>38</v>
      </c>
    </row>
    <row r="148" spans="1:22" x14ac:dyDescent="0.25">
      <c r="A148" s="6" t="s">
        <v>491</v>
      </c>
      <c r="B148" s="6" t="s">
        <v>492</v>
      </c>
      <c r="C148" s="6" t="s">
        <v>472</v>
      </c>
      <c r="D148" s="6" t="s">
        <v>473</v>
      </c>
      <c r="E148" s="6" t="s">
        <v>493</v>
      </c>
      <c r="F148" s="6">
        <v>65</v>
      </c>
      <c r="G148" s="6">
        <v>68</v>
      </c>
      <c r="H148" s="6">
        <v>227</v>
      </c>
      <c r="I148" s="6">
        <v>360</v>
      </c>
      <c r="J148" s="6" t="s">
        <v>36</v>
      </c>
      <c r="K148" s="6">
        <v>70</v>
      </c>
      <c r="L148" s="6">
        <v>93.8</v>
      </c>
      <c r="M148" s="6">
        <v>88.8</v>
      </c>
      <c r="N148" s="6">
        <f>SUM(K148:M148)</f>
        <v>252.60000000000002</v>
      </c>
      <c r="O148" s="6">
        <f>I148+N148</f>
        <v>612.6</v>
      </c>
      <c r="P148" s="6">
        <v>2</v>
      </c>
      <c r="Q148" s="6" t="s">
        <v>472</v>
      </c>
      <c r="R148" s="6" t="s">
        <v>473</v>
      </c>
      <c r="S148" s="6" t="s">
        <v>30</v>
      </c>
      <c r="T148" s="6" t="s">
        <v>494</v>
      </c>
      <c r="U148" s="6" t="s">
        <v>32</v>
      </c>
      <c r="V148" s="6" t="s">
        <v>38</v>
      </c>
    </row>
    <row r="149" spans="1:22" x14ac:dyDescent="0.25">
      <c r="A149" s="6" t="s">
        <v>495</v>
      </c>
      <c r="B149" s="6" t="s">
        <v>496</v>
      </c>
      <c r="C149" s="6" t="s">
        <v>472</v>
      </c>
      <c r="D149" s="6" t="s">
        <v>473</v>
      </c>
      <c r="E149" s="6" t="s">
        <v>474</v>
      </c>
      <c r="F149" s="6">
        <v>78</v>
      </c>
      <c r="G149" s="6">
        <v>55</v>
      </c>
      <c r="H149" s="6">
        <v>245</v>
      </c>
      <c r="I149" s="6">
        <v>378</v>
      </c>
      <c r="J149" s="6" t="s">
        <v>36</v>
      </c>
      <c r="K149" s="6">
        <v>60</v>
      </c>
      <c r="L149" s="6">
        <v>86.8</v>
      </c>
      <c r="M149" s="6">
        <v>84.4</v>
      </c>
      <c r="N149" s="6">
        <f t="shared" si="12"/>
        <v>231.20000000000002</v>
      </c>
      <c r="O149" s="6">
        <f t="shared" si="13"/>
        <v>609.20000000000005</v>
      </c>
      <c r="P149" s="6">
        <v>3</v>
      </c>
      <c r="Q149" s="6" t="s">
        <v>472</v>
      </c>
      <c r="R149" s="6" t="s">
        <v>473</v>
      </c>
      <c r="S149" s="6" t="s">
        <v>30</v>
      </c>
      <c r="T149" s="6" t="s">
        <v>497</v>
      </c>
      <c r="U149" s="6" t="s">
        <v>32</v>
      </c>
      <c r="V149" s="6" t="s">
        <v>38</v>
      </c>
    </row>
    <row r="150" spans="1:22" x14ac:dyDescent="0.25">
      <c r="A150" s="6" t="s">
        <v>498</v>
      </c>
      <c r="B150" s="6" t="s">
        <v>499</v>
      </c>
      <c r="C150" s="6" t="s">
        <v>472</v>
      </c>
      <c r="D150" s="6" t="s">
        <v>473</v>
      </c>
      <c r="E150" s="6" t="s">
        <v>474</v>
      </c>
      <c r="F150" s="6">
        <v>67</v>
      </c>
      <c r="G150" s="6">
        <v>63</v>
      </c>
      <c r="H150" s="6">
        <v>231</v>
      </c>
      <c r="I150" s="6">
        <v>361</v>
      </c>
      <c r="J150" s="6" t="s">
        <v>36</v>
      </c>
      <c r="K150" s="6">
        <v>72</v>
      </c>
      <c r="L150" s="6">
        <v>88.5</v>
      </c>
      <c r="M150" s="6">
        <v>87.2</v>
      </c>
      <c r="N150" s="6">
        <f>SUM(K150:M150)</f>
        <v>247.7</v>
      </c>
      <c r="O150" s="6">
        <f>I150+N150</f>
        <v>608.70000000000005</v>
      </c>
      <c r="P150" s="6">
        <v>4</v>
      </c>
      <c r="Q150" s="6" t="s">
        <v>472</v>
      </c>
      <c r="R150" s="6" t="s">
        <v>473</v>
      </c>
      <c r="S150" s="6" t="s">
        <v>30</v>
      </c>
      <c r="T150" s="6" t="s">
        <v>500</v>
      </c>
      <c r="U150" s="6" t="s">
        <v>32</v>
      </c>
      <c r="V150" s="6" t="s">
        <v>38</v>
      </c>
    </row>
    <row r="151" spans="1:22" x14ac:dyDescent="0.25">
      <c r="A151" s="6" t="s">
        <v>501</v>
      </c>
      <c r="B151" s="6" t="s">
        <v>502</v>
      </c>
      <c r="C151" s="6" t="s">
        <v>503</v>
      </c>
      <c r="D151" s="6" t="s">
        <v>504</v>
      </c>
      <c r="E151" s="6" t="s">
        <v>505</v>
      </c>
      <c r="F151" s="6">
        <v>80</v>
      </c>
      <c r="G151" s="6">
        <v>66</v>
      </c>
      <c r="H151" s="6">
        <v>243</v>
      </c>
      <c r="I151" s="6">
        <v>389</v>
      </c>
      <c r="J151" s="6" t="s">
        <v>36</v>
      </c>
      <c r="T151" s="1" t="s">
        <v>506</v>
      </c>
    </row>
    <row r="152" spans="1:22" x14ac:dyDescent="0.25">
      <c r="A152" s="6" t="s">
        <v>507</v>
      </c>
      <c r="B152" s="6" t="s">
        <v>508</v>
      </c>
      <c r="C152" s="6" t="s">
        <v>509</v>
      </c>
      <c r="D152" s="6" t="s">
        <v>504</v>
      </c>
      <c r="E152" s="6" t="s">
        <v>505</v>
      </c>
      <c r="F152" s="6">
        <v>80</v>
      </c>
      <c r="G152" s="6">
        <v>65</v>
      </c>
      <c r="H152" s="6">
        <v>245</v>
      </c>
      <c r="I152" s="6">
        <v>390</v>
      </c>
      <c r="J152" s="6" t="s">
        <v>36</v>
      </c>
      <c r="T152" s="1" t="s">
        <v>506</v>
      </c>
    </row>
    <row r="153" spans="1:22" x14ac:dyDescent="0.25">
      <c r="A153" s="6" t="s">
        <v>510</v>
      </c>
      <c r="B153" s="6" t="s">
        <v>511</v>
      </c>
      <c r="C153" s="6" t="s">
        <v>509</v>
      </c>
      <c r="D153" s="6" t="s">
        <v>504</v>
      </c>
      <c r="E153" s="6" t="s">
        <v>505</v>
      </c>
      <c r="F153" s="6">
        <v>0</v>
      </c>
      <c r="G153" s="6">
        <v>0</v>
      </c>
      <c r="H153" s="6">
        <v>0</v>
      </c>
      <c r="I153" s="6">
        <v>0</v>
      </c>
      <c r="J153" s="6" t="s">
        <v>29</v>
      </c>
      <c r="Q153" s="6" t="s">
        <v>509</v>
      </c>
      <c r="R153" s="6" t="s">
        <v>504</v>
      </c>
      <c r="S153" s="6" t="s">
        <v>30</v>
      </c>
      <c r="T153" s="1" t="s">
        <v>506</v>
      </c>
      <c r="U153" s="6" t="s">
        <v>32</v>
      </c>
      <c r="V153" s="6" t="s">
        <v>33</v>
      </c>
    </row>
    <row r="154" spans="1:22" x14ac:dyDescent="0.25">
      <c r="A154" s="6" t="s">
        <v>512</v>
      </c>
      <c r="B154" s="6" t="s">
        <v>513</v>
      </c>
      <c r="C154" s="6" t="s">
        <v>509</v>
      </c>
      <c r="D154" s="6" t="s">
        <v>504</v>
      </c>
      <c r="E154" s="6" t="s">
        <v>505</v>
      </c>
      <c r="F154" s="6">
        <v>0</v>
      </c>
      <c r="G154" s="6">
        <v>0</v>
      </c>
      <c r="H154" s="6">
        <v>0</v>
      </c>
      <c r="I154" s="6">
        <v>0</v>
      </c>
      <c r="J154" s="6" t="s">
        <v>29</v>
      </c>
      <c r="Q154" s="6" t="s">
        <v>509</v>
      </c>
      <c r="R154" s="6" t="s">
        <v>504</v>
      </c>
      <c r="S154" s="6" t="s">
        <v>30</v>
      </c>
      <c r="T154" s="1" t="s">
        <v>506</v>
      </c>
      <c r="U154" s="6" t="s">
        <v>32</v>
      </c>
      <c r="V154" s="6" t="s">
        <v>33</v>
      </c>
    </row>
    <row r="155" spans="1:22" x14ac:dyDescent="0.25">
      <c r="A155" s="6" t="s">
        <v>514</v>
      </c>
      <c r="B155" s="6" t="s">
        <v>515</v>
      </c>
      <c r="C155" s="6" t="s">
        <v>509</v>
      </c>
      <c r="D155" s="6" t="s">
        <v>504</v>
      </c>
      <c r="E155" s="6" t="s">
        <v>505</v>
      </c>
      <c r="F155" s="6">
        <v>0</v>
      </c>
      <c r="G155" s="6">
        <v>0</v>
      </c>
      <c r="H155" s="6">
        <v>0</v>
      </c>
      <c r="I155" s="6">
        <v>0</v>
      </c>
      <c r="J155" s="6" t="s">
        <v>29</v>
      </c>
      <c r="Q155" s="6" t="s">
        <v>509</v>
      </c>
      <c r="R155" s="6" t="s">
        <v>504</v>
      </c>
      <c r="S155" s="6" t="s">
        <v>30</v>
      </c>
      <c r="T155" s="1" t="s">
        <v>506</v>
      </c>
      <c r="U155" s="6" t="s">
        <v>32</v>
      </c>
      <c r="V155" s="6" t="s">
        <v>33</v>
      </c>
    </row>
    <row r="156" spans="1:22" x14ac:dyDescent="0.25">
      <c r="A156" s="6" t="s">
        <v>516</v>
      </c>
      <c r="B156" s="6" t="s">
        <v>517</v>
      </c>
      <c r="C156" s="6" t="s">
        <v>518</v>
      </c>
      <c r="D156" s="6" t="s">
        <v>519</v>
      </c>
      <c r="E156" s="6" t="s">
        <v>519</v>
      </c>
      <c r="F156" s="6">
        <v>75</v>
      </c>
      <c r="G156" s="6">
        <v>65</v>
      </c>
      <c r="H156" s="6">
        <v>223</v>
      </c>
      <c r="I156" s="6">
        <v>363</v>
      </c>
      <c r="J156" s="6" t="s">
        <v>93</v>
      </c>
      <c r="Q156" s="6" t="s">
        <v>518</v>
      </c>
      <c r="R156" s="6" t="s">
        <v>519</v>
      </c>
      <c r="S156" s="6" t="s">
        <v>30</v>
      </c>
      <c r="T156" s="6" t="s">
        <v>520</v>
      </c>
      <c r="U156" s="6" t="s">
        <v>32</v>
      </c>
      <c r="V156" s="6" t="s">
        <v>38</v>
      </c>
    </row>
    <row r="157" spans="1:22" x14ac:dyDescent="0.25">
      <c r="A157" s="6" t="s">
        <v>521</v>
      </c>
      <c r="B157" s="6" t="s">
        <v>522</v>
      </c>
      <c r="C157" s="6" t="s">
        <v>518</v>
      </c>
      <c r="D157" s="6" t="s">
        <v>519</v>
      </c>
      <c r="E157" s="6" t="s">
        <v>519</v>
      </c>
      <c r="F157" s="6">
        <v>73</v>
      </c>
      <c r="G157" s="6">
        <v>76</v>
      </c>
      <c r="H157" s="6">
        <v>209</v>
      </c>
      <c r="I157" s="6">
        <v>358</v>
      </c>
      <c r="J157" s="6" t="s">
        <v>93</v>
      </c>
      <c r="Q157" s="6" t="s">
        <v>518</v>
      </c>
      <c r="R157" s="6" t="s">
        <v>519</v>
      </c>
      <c r="S157" s="6" t="s">
        <v>30</v>
      </c>
      <c r="T157" s="6" t="s">
        <v>523</v>
      </c>
      <c r="U157" s="6" t="s">
        <v>32</v>
      </c>
      <c r="V157" s="6" t="s">
        <v>38</v>
      </c>
    </row>
    <row r="158" spans="1:22" x14ac:dyDescent="0.25">
      <c r="A158" s="6" t="s">
        <v>524</v>
      </c>
      <c r="B158" s="6" t="s">
        <v>525</v>
      </c>
      <c r="C158" s="6" t="s">
        <v>518</v>
      </c>
      <c r="D158" s="6" t="s">
        <v>519</v>
      </c>
      <c r="E158" s="6" t="s">
        <v>519</v>
      </c>
      <c r="F158" s="6">
        <v>0</v>
      </c>
      <c r="G158" s="6">
        <v>0</v>
      </c>
      <c r="H158" s="6">
        <v>0</v>
      </c>
      <c r="I158" s="6">
        <v>0</v>
      </c>
      <c r="J158" s="6" t="s">
        <v>29</v>
      </c>
      <c r="K158" s="3"/>
      <c r="Q158" s="6" t="s">
        <v>518</v>
      </c>
      <c r="R158" s="6" t="s">
        <v>519</v>
      </c>
      <c r="S158" s="6" t="s">
        <v>30</v>
      </c>
      <c r="T158" s="6" t="s">
        <v>526</v>
      </c>
      <c r="U158" s="6" t="s">
        <v>32</v>
      </c>
      <c r="V158" s="6" t="s">
        <v>33</v>
      </c>
    </row>
    <row r="159" spans="1:22" x14ac:dyDescent="0.25">
      <c r="A159" s="6" t="s">
        <v>527</v>
      </c>
      <c r="B159" s="6" t="s">
        <v>528</v>
      </c>
      <c r="C159" s="6" t="s">
        <v>518</v>
      </c>
      <c r="D159" s="6" t="s">
        <v>519</v>
      </c>
      <c r="E159" s="6" t="s">
        <v>519</v>
      </c>
      <c r="F159" s="6">
        <v>0</v>
      </c>
      <c r="G159" s="6">
        <v>0</v>
      </c>
      <c r="H159" s="6">
        <v>0</v>
      </c>
      <c r="I159" s="6">
        <v>0</v>
      </c>
      <c r="J159" s="6" t="s">
        <v>529</v>
      </c>
      <c r="K159" s="3"/>
      <c r="Q159" s="6" t="s">
        <v>518</v>
      </c>
      <c r="R159" s="6" t="s">
        <v>519</v>
      </c>
      <c r="S159" s="6" t="s">
        <v>30</v>
      </c>
      <c r="T159" s="6" t="s">
        <v>530</v>
      </c>
      <c r="U159" s="6" t="s">
        <v>32</v>
      </c>
      <c r="V159" s="6" t="s">
        <v>33</v>
      </c>
    </row>
    <row r="160" spans="1:22" x14ac:dyDescent="0.25">
      <c r="A160" s="6" t="s">
        <v>531</v>
      </c>
      <c r="B160" s="6" t="s">
        <v>532</v>
      </c>
      <c r="C160" s="6" t="s">
        <v>518</v>
      </c>
      <c r="D160" s="6" t="s">
        <v>519</v>
      </c>
      <c r="E160" s="6" t="s">
        <v>519</v>
      </c>
      <c r="F160" s="6">
        <v>0</v>
      </c>
      <c r="G160" s="6">
        <v>0</v>
      </c>
      <c r="H160" s="6">
        <v>0</v>
      </c>
      <c r="I160" s="6">
        <v>0</v>
      </c>
      <c r="J160" s="6" t="s">
        <v>29</v>
      </c>
      <c r="K160" s="3"/>
      <c r="Q160" s="6" t="s">
        <v>518</v>
      </c>
      <c r="R160" s="6" t="s">
        <v>519</v>
      </c>
      <c r="S160" s="6" t="s">
        <v>30</v>
      </c>
      <c r="T160" s="6" t="s">
        <v>523</v>
      </c>
      <c r="U160" s="6" t="s">
        <v>32</v>
      </c>
      <c r="V160" s="6" t="s">
        <v>33</v>
      </c>
    </row>
    <row r="161" spans="1:22" x14ac:dyDescent="0.25">
      <c r="A161" s="6" t="s">
        <v>533</v>
      </c>
      <c r="B161" s="6" t="s">
        <v>534</v>
      </c>
      <c r="C161" s="6" t="s">
        <v>518</v>
      </c>
      <c r="D161" s="6" t="s">
        <v>519</v>
      </c>
      <c r="E161" s="6" t="s">
        <v>519</v>
      </c>
      <c r="F161" s="6">
        <v>0</v>
      </c>
      <c r="G161" s="6">
        <v>0</v>
      </c>
      <c r="H161" s="6">
        <v>0</v>
      </c>
      <c r="I161" s="6">
        <v>0</v>
      </c>
      <c r="J161" s="6" t="s">
        <v>29</v>
      </c>
      <c r="K161" s="3"/>
      <c r="Q161" s="6" t="s">
        <v>518</v>
      </c>
      <c r="R161" s="6" t="s">
        <v>519</v>
      </c>
      <c r="S161" s="6" t="s">
        <v>30</v>
      </c>
      <c r="T161" s="6" t="s">
        <v>535</v>
      </c>
      <c r="U161" s="6" t="s">
        <v>32</v>
      </c>
      <c r="V161" s="6" t="s">
        <v>33</v>
      </c>
    </row>
    <row r="162" spans="1:22" x14ac:dyDescent="0.25">
      <c r="A162" s="6" t="s">
        <v>536</v>
      </c>
      <c r="B162" s="6" t="s">
        <v>537</v>
      </c>
      <c r="C162" s="6" t="s">
        <v>518</v>
      </c>
      <c r="D162" s="6" t="s">
        <v>519</v>
      </c>
      <c r="E162" s="6" t="s">
        <v>519</v>
      </c>
      <c r="F162" s="6">
        <v>0</v>
      </c>
      <c r="G162" s="6">
        <v>0</v>
      </c>
      <c r="H162" s="6">
        <v>0</v>
      </c>
      <c r="I162" s="6">
        <v>0</v>
      </c>
      <c r="J162" s="6" t="s">
        <v>29</v>
      </c>
      <c r="K162" s="3"/>
      <c r="Q162" s="6" t="s">
        <v>518</v>
      </c>
      <c r="R162" s="6" t="s">
        <v>519</v>
      </c>
      <c r="S162" s="6" t="s">
        <v>30</v>
      </c>
      <c r="T162" s="6" t="s">
        <v>535</v>
      </c>
      <c r="U162" s="6" t="s">
        <v>32</v>
      </c>
      <c r="V162" s="6" t="s">
        <v>33</v>
      </c>
    </row>
    <row r="163" spans="1:22" x14ac:dyDescent="0.25">
      <c r="A163" s="6" t="s">
        <v>538</v>
      </c>
      <c r="B163" s="6" t="s">
        <v>539</v>
      </c>
      <c r="C163" s="6" t="s">
        <v>518</v>
      </c>
      <c r="D163" s="6" t="s">
        <v>519</v>
      </c>
      <c r="E163" s="6" t="s">
        <v>519</v>
      </c>
      <c r="F163" s="6">
        <v>0</v>
      </c>
      <c r="G163" s="6">
        <v>0</v>
      </c>
      <c r="H163" s="6">
        <v>0</v>
      </c>
      <c r="I163" s="6">
        <v>0</v>
      </c>
      <c r="J163" s="6" t="s">
        <v>29</v>
      </c>
      <c r="K163" s="3"/>
      <c r="Q163" s="6" t="s">
        <v>518</v>
      </c>
      <c r="R163" s="6" t="s">
        <v>519</v>
      </c>
      <c r="S163" s="6" t="s">
        <v>30</v>
      </c>
      <c r="T163" s="6" t="s">
        <v>540</v>
      </c>
      <c r="U163" s="6" t="s">
        <v>32</v>
      </c>
      <c r="V163" s="6" t="s">
        <v>33</v>
      </c>
    </row>
    <row r="164" spans="1:22" x14ac:dyDescent="0.25">
      <c r="A164" s="6" t="s">
        <v>541</v>
      </c>
      <c r="B164" s="6" t="s">
        <v>542</v>
      </c>
      <c r="C164" s="6" t="s">
        <v>518</v>
      </c>
      <c r="D164" s="6" t="s">
        <v>519</v>
      </c>
      <c r="E164" s="6" t="s">
        <v>519</v>
      </c>
      <c r="F164" s="6">
        <v>81</v>
      </c>
      <c r="G164" s="6">
        <v>68</v>
      </c>
      <c r="H164" s="6">
        <v>239</v>
      </c>
      <c r="I164" s="6">
        <v>388</v>
      </c>
      <c r="J164" s="6" t="s">
        <v>36</v>
      </c>
      <c r="K164" s="6">
        <v>80</v>
      </c>
      <c r="L164" s="6">
        <v>90</v>
      </c>
      <c r="M164" s="6">
        <v>91.8</v>
      </c>
      <c r="N164" s="6">
        <v>261.8</v>
      </c>
      <c r="O164" s="6">
        <v>649.79999999999995</v>
      </c>
      <c r="P164" s="6">
        <v>1</v>
      </c>
      <c r="Q164" s="6" t="s">
        <v>518</v>
      </c>
      <c r="R164" s="6" t="s">
        <v>519</v>
      </c>
      <c r="S164" s="6" t="s">
        <v>30</v>
      </c>
      <c r="T164" s="6" t="s">
        <v>543</v>
      </c>
      <c r="U164" s="6" t="s">
        <v>32</v>
      </c>
      <c r="V164" s="6" t="s">
        <v>38</v>
      </c>
    </row>
    <row r="165" spans="1:22" x14ac:dyDescent="0.25">
      <c r="A165" s="6" t="s">
        <v>544</v>
      </c>
      <c r="B165" s="6" t="s">
        <v>545</v>
      </c>
      <c r="C165" s="6" t="s">
        <v>518</v>
      </c>
      <c r="D165" s="6" t="s">
        <v>519</v>
      </c>
      <c r="E165" s="6" t="s">
        <v>519</v>
      </c>
      <c r="F165" s="6">
        <v>80</v>
      </c>
      <c r="G165" s="6">
        <v>77</v>
      </c>
      <c r="H165" s="6">
        <v>231</v>
      </c>
      <c r="I165" s="6">
        <v>388</v>
      </c>
      <c r="J165" s="6" t="s">
        <v>36</v>
      </c>
      <c r="K165" s="6">
        <v>81</v>
      </c>
      <c r="L165" s="6">
        <v>90</v>
      </c>
      <c r="M165" s="6">
        <v>90.6</v>
      </c>
      <c r="N165" s="6">
        <v>261.60000000000002</v>
      </c>
      <c r="O165" s="6">
        <v>649.6</v>
      </c>
      <c r="P165" s="6">
        <v>2</v>
      </c>
      <c r="Q165" s="6" t="s">
        <v>518</v>
      </c>
      <c r="R165" s="6" t="s">
        <v>519</v>
      </c>
      <c r="S165" s="6" t="s">
        <v>30</v>
      </c>
      <c r="T165" s="6" t="s">
        <v>526</v>
      </c>
      <c r="U165" s="6" t="s">
        <v>32</v>
      </c>
      <c r="V165" s="6" t="s">
        <v>38</v>
      </c>
    </row>
    <row r="166" spans="1:22" x14ac:dyDescent="0.25">
      <c r="A166" s="6" t="s">
        <v>546</v>
      </c>
      <c r="B166" s="6" t="s">
        <v>547</v>
      </c>
      <c r="C166" s="6" t="s">
        <v>518</v>
      </c>
      <c r="D166" s="6" t="s">
        <v>519</v>
      </c>
      <c r="E166" s="6" t="s">
        <v>519</v>
      </c>
      <c r="F166" s="6">
        <v>80</v>
      </c>
      <c r="G166" s="6">
        <v>73</v>
      </c>
      <c r="H166" s="6">
        <v>226</v>
      </c>
      <c r="I166" s="6">
        <v>379</v>
      </c>
      <c r="J166" s="6" t="s">
        <v>36</v>
      </c>
      <c r="K166" s="6">
        <v>86</v>
      </c>
      <c r="L166" s="6">
        <v>87</v>
      </c>
      <c r="M166" s="6">
        <v>93.6</v>
      </c>
      <c r="N166" s="6">
        <v>266.60000000000002</v>
      </c>
      <c r="O166" s="6">
        <v>645.6</v>
      </c>
      <c r="P166" s="6">
        <v>3</v>
      </c>
      <c r="Q166" s="6" t="s">
        <v>518</v>
      </c>
      <c r="R166" s="6" t="s">
        <v>519</v>
      </c>
      <c r="S166" s="6" t="s">
        <v>30</v>
      </c>
      <c r="T166" s="6" t="s">
        <v>543</v>
      </c>
      <c r="U166" s="6" t="s">
        <v>32</v>
      </c>
      <c r="V166" s="6" t="s">
        <v>38</v>
      </c>
    </row>
    <row r="167" spans="1:22" x14ac:dyDescent="0.25">
      <c r="A167" s="6" t="s">
        <v>548</v>
      </c>
      <c r="B167" s="6" t="s">
        <v>549</v>
      </c>
      <c r="C167" s="6" t="s">
        <v>518</v>
      </c>
      <c r="D167" s="6" t="s">
        <v>519</v>
      </c>
      <c r="E167" s="6" t="s">
        <v>519</v>
      </c>
      <c r="F167" s="6">
        <v>79</v>
      </c>
      <c r="G167" s="6">
        <v>73</v>
      </c>
      <c r="H167" s="6">
        <v>232</v>
      </c>
      <c r="I167" s="6">
        <v>384</v>
      </c>
      <c r="J167" s="6" t="s">
        <v>36</v>
      </c>
      <c r="K167" s="6">
        <v>70</v>
      </c>
      <c r="L167" s="6">
        <v>84</v>
      </c>
      <c r="M167" s="6">
        <v>89</v>
      </c>
      <c r="N167" s="6">
        <v>243</v>
      </c>
      <c r="O167" s="6">
        <v>627</v>
      </c>
      <c r="P167" s="6">
        <v>4</v>
      </c>
      <c r="Q167" s="6" t="s">
        <v>518</v>
      </c>
      <c r="R167" s="6" t="s">
        <v>519</v>
      </c>
      <c r="S167" s="6" t="s">
        <v>30</v>
      </c>
      <c r="T167" s="6" t="s">
        <v>550</v>
      </c>
      <c r="U167" s="6" t="s">
        <v>32</v>
      </c>
      <c r="V167" s="6" t="s">
        <v>38</v>
      </c>
    </row>
    <row r="168" spans="1:22" x14ac:dyDescent="0.25">
      <c r="A168" s="6" t="s">
        <v>551</v>
      </c>
      <c r="B168" s="6" t="s">
        <v>552</v>
      </c>
      <c r="C168" s="6" t="s">
        <v>518</v>
      </c>
      <c r="D168" s="6" t="s">
        <v>519</v>
      </c>
      <c r="E168" s="6" t="s">
        <v>519</v>
      </c>
      <c r="F168" s="6">
        <v>74</v>
      </c>
      <c r="G168" s="6">
        <v>76</v>
      </c>
      <c r="H168" s="6">
        <v>221</v>
      </c>
      <c r="I168" s="6">
        <v>371</v>
      </c>
      <c r="J168" s="6" t="s">
        <v>36</v>
      </c>
      <c r="K168" s="6">
        <v>80</v>
      </c>
      <c r="L168" s="6">
        <v>78</v>
      </c>
      <c r="M168" s="6">
        <v>91.8</v>
      </c>
      <c r="N168" s="6">
        <v>249.8</v>
      </c>
      <c r="O168" s="6">
        <v>620.79999999999995</v>
      </c>
      <c r="P168" s="6">
        <v>5</v>
      </c>
      <c r="Q168" s="6" t="s">
        <v>518</v>
      </c>
      <c r="R168" s="6" t="s">
        <v>519</v>
      </c>
      <c r="S168" s="6" t="s">
        <v>30</v>
      </c>
      <c r="T168" s="6" t="s">
        <v>553</v>
      </c>
      <c r="U168" s="6" t="s">
        <v>32</v>
      </c>
      <c r="V168" s="6" t="s">
        <v>38</v>
      </c>
    </row>
    <row r="169" spans="1:22" x14ac:dyDescent="0.25">
      <c r="A169" s="6" t="s">
        <v>554</v>
      </c>
      <c r="B169" s="6" t="s">
        <v>555</v>
      </c>
      <c r="C169" s="6" t="s">
        <v>518</v>
      </c>
      <c r="D169" s="6" t="s">
        <v>519</v>
      </c>
      <c r="E169" s="6" t="s">
        <v>519</v>
      </c>
      <c r="F169" s="6">
        <v>71</v>
      </c>
      <c r="G169" s="6">
        <v>64</v>
      </c>
      <c r="H169" s="6">
        <v>220</v>
      </c>
      <c r="I169" s="6">
        <v>355</v>
      </c>
      <c r="J169" s="6" t="s">
        <v>36</v>
      </c>
      <c r="K169" s="6">
        <v>81</v>
      </c>
      <c r="L169" s="6">
        <v>75</v>
      </c>
      <c r="M169" s="6">
        <v>89.4</v>
      </c>
      <c r="N169" s="6">
        <v>245.4</v>
      </c>
      <c r="O169" s="6">
        <v>600.4</v>
      </c>
      <c r="P169" s="6">
        <v>6</v>
      </c>
      <c r="Q169" s="6" t="s">
        <v>518</v>
      </c>
      <c r="R169" s="6" t="s">
        <v>519</v>
      </c>
      <c r="S169" s="6" t="s">
        <v>30</v>
      </c>
      <c r="T169" s="6" t="s">
        <v>550</v>
      </c>
      <c r="U169" s="6" t="s">
        <v>32</v>
      </c>
      <c r="V169" s="6" t="s">
        <v>38</v>
      </c>
    </row>
    <row r="170" spans="1:22" x14ac:dyDescent="0.25">
      <c r="A170" s="6" t="s">
        <v>556</v>
      </c>
      <c r="B170" s="6" t="s">
        <v>557</v>
      </c>
      <c r="C170" s="6" t="s">
        <v>518</v>
      </c>
      <c r="D170" s="6" t="s">
        <v>519</v>
      </c>
      <c r="E170" s="6" t="s">
        <v>519</v>
      </c>
      <c r="F170" s="6">
        <v>73</v>
      </c>
      <c r="G170" s="6">
        <v>69</v>
      </c>
      <c r="H170" s="6">
        <v>218</v>
      </c>
      <c r="I170" s="6">
        <v>360</v>
      </c>
      <c r="J170" s="6" t="s">
        <v>36</v>
      </c>
      <c r="K170" s="6">
        <v>66</v>
      </c>
      <c r="L170" s="6">
        <v>80</v>
      </c>
      <c r="M170" s="6">
        <v>87.8</v>
      </c>
      <c r="N170" s="6">
        <v>233.8</v>
      </c>
      <c r="O170" s="6">
        <v>593.79999999999995</v>
      </c>
      <c r="P170" s="6">
        <v>7</v>
      </c>
      <c r="Q170" s="6" t="s">
        <v>518</v>
      </c>
      <c r="R170" s="6" t="s">
        <v>519</v>
      </c>
      <c r="S170" s="6" t="s">
        <v>30</v>
      </c>
      <c r="T170" s="6" t="s">
        <v>540</v>
      </c>
      <c r="U170" s="6" t="s">
        <v>32</v>
      </c>
      <c r="V170" s="6" t="s">
        <v>38</v>
      </c>
    </row>
    <row r="171" spans="1:22" x14ac:dyDescent="0.25">
      <c r="A171" s="6" t="s">
        <v>558</v>
      </c>
      <c r="B171" s="6" t="s">
        <v>559</v>
      </c>
      <c r="C171" s="6" t="s">
        <v>560</v>
      </c>
      <c r="D171" s="6" t="s">
        <v>519</v>
      </c>
      <c r="E171" s="6" t="s">
        <v>246</v>
      </c>
      <c r="F171" s="6">
        <v>74</v>
      </c>
      <c r="G171" s="6">
        <v>61</v>
      </c>
      <c r="H171" s="6">
        <v>208</v>
      </c>
      <c r="I171" s="6">
        <v>343</v>
      </c>
      <c r="J171" s="6" t="s">
        <v>36</v>
      </c>
      <c r="K171" s="6">
        <v>78</v>
      </c>
      <c r="L171" s="6">
        <v>81</v>
      </c>
      <c r="M171" s="6">
        <v>90.8</v>
      </c>
      <c r="N171" s="6">
        <v>249.8</v>
      </c>
      <c r="O171" s="6">
        <v>592.79999999999995</v>
      </c>
      <c r="P171" s="6">
        <v>8</v>
      </c>
      <c r="Q171" s="6" t="s">
        <v>560</v>
      </c>
      <c r="R171" s="6" t="s">
        <v>519</v>
      </c>
      <c r="S171" s="6" t="s">
        <v>30</v>
      </c>
      <c r="T171" s="6" t="s">
        <v>561</v>
      </c>
      <c r="U171" s="6" t="s">
        <v>32</v>
      </c>
      <c r="V171" s="6" t="s">
        <v>38</v>
      </c>
    </row>
    <row r="172" spans="1:22" x14ac:dyDescent="0.25">
      <c r="A172" s="6" t="s">
        <v>562</v>
      </c>
      <c r="B172" s="6" t="s">
        <v>563</v>
      </c>
      <c r="C172" s="6" t="s">
        <v>518</v>
      </c>
      <c r="D172" s="6" t="s">
        <v>519</v>
      </c>
      <c r="E172" s="6" t="s">
        <v>519</v>
      </c>
      <c r="F172" s="6">
        <v>69</v>
      </c>
      <c r="G172" s="6">
        <v>56</v>
      </c>
      <c r="H172" s="6">
        <v>206</v>
      </c>
      <c r="I172" s="6">
        <v>331</v>
      </c>
      <c r="J172" s="6" t="s">
        <v>142</v>
      </c>
      <c r="K172" s="3">
        <v>80</v>
      </c>
      <c r="L172" s="6">
        <v>83</v>
      </c>
      <c r="M172" s="6">
        <v>90.8</v>
      </c>
      <c r="N172" s="6">
        <v>253.8</v>
      </c>
      <c r="O172" s="6">
        <v>584.79999999999995</v>
      </c>
      <c r="P172" s="6">
        <v>9</v>
      </c>
      <c r="Q172" s="6" t="s">
        <v>518</v>
      </c>
      <c r="R172" s="6" t="s">
        <v>519</v>
      </c>
      <c r="S172" s="6" t="s">
        <v>124</v>
      </c>
      <c r="T172" s="6" t="s">
        <v>530</v>
      </c>
      <c r="U172" s="6" t="s">
        <v>32</v>
      </c>
      <c r="V172" s="6" t="s">
        <v>38</v>
      </c>
    </row>
    <row r="173" spans="1:22" x14ac:dyDescent="0.25">
      <c r="A173" s="6" t="s">
        <v>564</v>
      </c>
      <c r="B173" s="6" t="s">
        <v>565</v>
      </c>
      <c r="C173" s="6" t="s">
        <v>518</v>
      </c>
      <c r="D173" s="6" t="s">
        <v>519</v>
      </c>
      <c r="E173" s="6" t="s">
        <v>519</v>
      </c>
      <c r="F173" s="6">
        <v>71</v>
      </c>
      <c r="G173" s="6">
        <v>70</v>
      </c>
      <c r="H173" s="6">
        <v>211</v>
      </c>
      <c r="I173" s="6">
        <v>352</v>
      </c>
      <c r="J173" s="6" t="s">
        <v>36</v>
      </c>
      <c r="K173" s="6">
        <v>67</v>
      </c>
      <c r="L173" s="6">
        <v>73</v>
      </c>
      <c r="M173" s="6">
        <v>90.6</v>
      </c>
      <c r="N173" s="6">
        <v>230.6</v>
      </c>
      <c r="O173" s="6">
        <v>582.6</v>
      </c>
      <c r="P173" s="6">
        <v>10</v>
      </c>
      <c r="Q173" s="6" t="s">
        <v>518</v>
      </c>
      <c r="R173" s="6" t="s">
        <v>519</v>
      </c>
      <c r="S173" s="6" t="s">
        <v>30</v>
      </c>
      <c r="T173" s="6" t="s">
        <v>566</v>
      </c>
      <c r="U173" s="6" t="s">
        <v>32</v>
      </c>
      <c r="V173" s="6" t="s">
        <v>38</v>
      </c>
    </row>
    <row r="174" spans="1:22" x14ac:dyDescent="0.25">
      <c r="A174" s="6" t="s">
        <v>567</v>
      </c>
      <c r="B174" s="6" t="s">
        <v>568</v>
      </c>
      <c r="C174" s="6" t="s">
        <v>518</v>
      </c>
      <c r="D174" s="6" t="s">
        <v>519</v>
      </c>
      <c r="E174" s="6" t="s">
        <v>519</v>
      </c>
      <c r="F174" s="6">
        <v>70</v>
      </c>
      <c r="G174" s="6">
        <v>69</v>
      </c>
      <c r="H174" s="6">
        <v>215</v>
      </c>
      <c r="I174" s="6">
        <v>354</v>
      </c>
      <c r="J174" s="6" t="s">
        <v>36</v>
      </c>
      <c r="K174" s="6">
        <v>61</v>
      </c>
      <c r="L174" s="6">
        <v>75</v>
      </c>
      <c r="M174" s="6">
        <v>91.4</v>
      </c>
      <c r="N174" s="6">
        <v>227.4</v>
      </c>
      <c r="O174" s="6">
        <v>581.4</v>
      </c>
      <c r="P174" s="6">
        <v>11</v>
      </c>
      <c r="Q174" s="6" t="s">
        <v>518</v>
      </c>
      <c r="R174" s="6" t="s">
        <v>519</v>
      </c>
      <c r="S174" s="6" t="s">
        <v>30</v>
      </c>
      <c r="T174" s="6" t="s">
        <v>553</v>
      </c>
      <c r="U174" s="6" t="s">
        <v>32</v>
      </c>
      <c r="V174" s="6" t="s">
        <v>38</v>
      </c>
    </row>
    <row r="175" spans="1:22" x14ac:dyDescent="0.25">
      <c r="A175" s="6" t="s">
        <v>569</v>
      </c>
      <c r="B175" s="6" t="s">
        <v>570</v>
      </c>
      <c r="C175" s="6" t="s">
        <v>571</v>
      </c>
      <c r="D175" s="6" t="s">
        <v>572</v>
      </c>
      <c r="E175" s="6" t="s">
        <v>573</v>
      </c>
      <c r="F175" s="6">
        <v>84</v>
      </c>
      <c r="G175" s="6">
        <v>73</v>
      </c>
      <c r="H175" s="6">
        <v>249</v>
      </c>
      <c r="I175" s="6">
        <v>406</v>
      </c>
      <c r="J175" s="6" t="s">
        <v>36</v>
      </c>
      <c r="K175" s="6">
        <v>96</v>
      </c>
      <c r="L175" s="6">
        <v>90</v>
      </c>
      <c r="M175" s="6">
        <v>88.8</v>
      </c>
      <c r="N175" s="6">
        <f>SUM(K175:M175)</f>
        <v>274.8</v>
      </c>
      <c r="O175" s="6">
        <f>I175+N175</f>
        <v>680.8</v>
      </c>
      <c r="P175" s="6">
        <v>1</v>
      </c>
      <c r="Q175" s="6" t="s">
        <v>571</v>
      </c>
      <c r="R175" s="6" t="s">
        <v>572</v>
      </c>
      <c r="S175" s="6" t="s">
        <v>30</v>
      </c>
      <c r="T175" s="6" t="s">
        <v>574</v>
      </c>
      <c r="U175" s="6" t="s">
        <v>32</v>
      </c>
      <c r="V175" s="6" t="s">
        <v>38</v>
      </c>
    </row>
    <row r="176" spans="1:22" x14ac:dyDescent="0.25">
      <c r="A176" s="6" t="s">
        <v>575</v>
      </c>
      <c r="B176" s="6" t="s">
        <v>576</v>
      </c>
      <c r="C176" s="6" t="s">
        <v>571</v>
      </c>
      <c r="D176" s="6" t="s">
        <v>572</v>
      </c>
      <c r="E176" s="6" t="s">
        <v>573</v>
      </c>
      <c r="F176" s="6">
        <v>77</v>
      </c>
      <c r="G176" s="6">
        <v>73</v>
      </c>
      <c r="H176" s="6">
        <v>250</v>
      </c>
      <c r="I176" s="6">
        <v>400</v>
      </c>
      <c r="J176" s="6" t="s">
        <v>36</v>
      </c>
      <c r="K176" s="6">
        <v>92</v>
      </c>
      <c r="L176" s="6">
        <v>85</v>
      </c>
      <c r="M176" s="6">
        <v>83</v>
      </c>
      <c r="N176" s="6">
        <f t="shared" ref="N176:N177" si="14">SUM(K176:M176)</f>
        <v>260</v>
      </c>
      <c r="O176" s="6">
        <f t="shared" ref="O176:O177" si="15">I176+N176</f>
        <v>660</v>
      </c>
      <c r="P176" s="6">
        <v>2</v>
      </c>
      <c r="Q176" s="6" t="s">
        <v>571</v>
      </c>
      <c r="R176" s="6" t="s">
        <v>572</v>
      </c>
      <c r="S176" s="6" t="s">
        <v>30</v>
      </c>
      <c r="T176" s="6" t="s">
        <v>574</v>
      </c>
      <c r="U176" s="6" t="s">
        <v>32</v>
      </c>
      <c r="V176" s="6" t="s">
        <v>38</v>
      </c>
    </row>
    <row r="177" spans="1:22" x14ac:dyDescent="0.25">
      <c r="A177" s="6" t="s">
        <v>577</v>
      </c>
      <c r="B177" s="6" t="s">
        <v>578</v>
      </c>
      <c r="C177" s="6" t="s">
        <v>571</v>
      </c>
      <c r="D177" s="6" t="s">
        <v>572</v>
      </c>
      <c r="E177" s="6" t="s">
        <v>573</v>
      </c>
      <c r="F177" s="6">
        <v>73</v>
      </c>
      <c r="G177" s="6">
        <v>74</v>
      </c>
      <c r="H177" s="6">
        <v>243</v>
      </c>
      <c r="I177" s="6">
        <v>390</v>
      </c>
      <c r="J177" s="6" t="s">
        <v>36</v>
      </c>
      <c r="K177" s="6">
        <v>90</v>
      </c>
      <c r="L177" s="6">
        <v>61.7</v>
      </c>
      <c r="M177" s="6">
        <v>82.4</v>
      </c>
      <c r="N177" s="6">
        <f t="shared" si="14"/>
        <v>234.1</v>
      </c>
      <c r="O177" s="6">
        <f t="shared" si="15"/>
        <v>624.1</v>
      </c>
      <c r="P177" s="6">
        <v>3</v>
      </c>
      <c r="Q177" s="6" t="s">
        <v>571</v>
      </c>
      <c r="R177" s="6" t="s">
        <v>572</v>
      </c>
      <c r="S177" s="6" t="s">
        <v>30</v>
      </c>
      <c r="T177" s="6" t="s">
        <v>579</v>
      </c>
      <c r="U177" s="6" t="s">
        <v>32</v>
      </c>
      <c r="V177" s="6" t="s">
        <v>38</v>
      </c>
    </row>
    <row r="178" spans="1:22" x14ac:dyDescent="0.25">
      <c r="A178" s="6" t="s">
        <v>580</v>
      </c>
      <c r="B178" s="6" t="s">
        <v>581</v>
      </c>
      <c r="C178" s="6" t="s">
        <v>582</v>
      </c>
      <c r="D178" s="6" t="s">
        <v>583</v>
      </c>
      <c r="E178" s="6" t="s">
        <v>584</v>
      </c>
      <c r="F178" s="6">
        <v>77</v>
      </c>
      <c r="G178" s="6">
        <v>73</v>
      </c>
      <c r="H178" s="6">
        <v>258</v>
      </c>
      <c r="I178" s="6">
        <v>408</v>
      </c>
      <c r="J178" s="6" t="s">
        <v>36</v>
      </c>
      <c r="K178" s="6">
        <v>94</v>
      </c>
      <c r="L178" s="6">
        <v>94</v>
      </c>
      <c r="M178" s="6">
        <v>92</v>
      </c>
      <c r="N178" s="6">
        <f>SUM(K178:M178)</f>
        <v>280</v>
      </c>
      <c r="O178" s="6">
        <f>I178+N178</f>
        <v>688</v>
      </c>
      <c r="P178" s="6">
        <v>1</v>
      </c>
      <c r="Q178" s="6" t="s">
        <v>582</v>
      </c>
      <c r="R178" s="6" t="s">
        <v>583</v>
      </c>
      <c r="S178" s="6" t="s">
        <v>30</v>
      </c>
      <c r="T178" s="6" t="s">
        <v>585</v>
      </c>
      <c r="U178" s="6" t="s">
        <v>32</v>
      </c>
      <c r="V178" s="6" t="s">
        <v>38</v>
      </c>
    </row>
    <row r="179" spans="1:22" x14ac:dyDescent="0.25">
      <c r="A179" s="6" t="s">
        <v>586</v>
      </c>
      <c r="B179" s="6" t="s">
        <v>587</v>
      </c>
      <c r="C179" s="6" t="s">
        <v>582</v>
      </c>
      <c r="D179" s="6" t="s">
        <v>583</v>
      </c>
      <c r="E179" s="6" t="s">
        <v>584</v>
      </c>
      <c r="F179" s="6">
        <v>81</v>
      </c>
      <c r="G179" s="6">
        <v>73</v>
      </c>
      <c r="H179" s="6">
        <v>223</v>
      </c>
      <c r="I179" s="6">
        <v>377</v>
      </c>
      <c r="J179" s="6" t="s">
        <v>36</v>
      </c>
      <c r="K179" s="6">
        <v>93</v>
      </c>
      <c r="L179" s="6">
        <v>93</v>
      </c>
      <c r="M179" s="6">
        <v>93</v>
      </c>
      <c r="N179" s="6">
        <f>SUM(K179:M179)</f>
        <v>279</v>
      </c>
      <c r="O179" s="6">
        <f>I179+N179</f>
        <v>656</v>
      </c>
      <c r="P179" s="6">
        <v>2</v>
      </c>
      <c r="Q179" s="6" t="s">
        <v>582</v>
      </c>
      <c r="R179" s="6" t="s">
        <v>583</v>
      </c>
      <c r="S179" s="6" t="s">
        <v>30</v>
      </c>
      <c r="T179" s="6" t="s">
        <v>588</v>
      </c>
      <c r="U179" s="6" t="s">
        <v>32</v>
      </c>
      <c r="V179" s="6" t="s">
        <v>38</v>
      </c>
    </row>
    <row r="180" spans="1:22" x14ac:dyDescent="0.25">
      <c r="A180" s="6" t="s">
        <v>589</v>
      </c>
      <c r="B180" s="6" t="s">
        <v>590</v>
      </c>
      <c r="C180" s="6" t="s">
        <v>582</v>
      </c>
      <c r="D180" s="6" t="s">
        <v>583</v>
      </c>
      <c r="E180" s="6" t="s">
        <v>584</v>
      </c>
      <c r="F180" s="6">
        <v>76</v>
      </c>
      <c r="G180" s="6">
        <v>67</v>
      </c>
      <c r="H180" s="6">
        <v>236</v>
      </c>
      <c r="I180" s="6">
        <v>379</v>
      </c>
      <c r="J180" s="6" t="s">
        <v>36</v>
      </c>
      <c r="K180" s="6">
        <v>91</v>
      </c>
      <c r="L180" s="6">
        <v>93</v>
      </c>
      <c r="M180" s="6">
        <v>92</v>
      </c>
      <c r="N180" s="6">
        <f t="shared" ref="N180:N182" si="16">SUM(K180:M180)</f>
        <v>276</v>
      </c>
      <c r="O180" s="6">
        <f t="shared" ref="O180:O182" si="17">I180+N180</f>
        <v>655</v>
      </c>
      <c r="P180" s="6">
        <v>3</v>
      </c>
      <c r="Q180" s="6" t="s">
        <v>582</v>
      </c>
      <c r="R180" s="6" t="s">
        <v>583</v>
      </c>
      <c r="S180" s="6" t="s">
        <v>30</v>
      </c>
      <c r="T180" s="6" t="s">
        <v>591</v>
      </c>
      <c r="U180" s="6" t="s">
        <v>32</v>
      </c>
      <c r="V180" s="6" t="s">
        <v>38</v>
      </c>
    </row>
    <row r="181" spans="1:22" x14ac:dyDescent="0.25">
      <c r="A181" s="6" t="s">
        <v>592</v>
      </c>
      <c r="B181" s="6" t="s">
        <v>593</v>
      </c>
      <c r="C181" s="6" t="s">
        <v>582</v>
      </c>
      <c r="D181" s="6" t="s">
        <v>583</v>
      </c>
      <c r="E181" s="6" t="s">
        <v>584</v>
      </c>
      <c r="F181" s="6">
        <v>77</v>
      </c>
      <c r="G181" s="6">
        <v>59</v>
      </c>
      <c r="H181" s="6">
        <v>235</v>
      </c>
      <c r="I181" s="6">
        <v>371</v>
      </c>
      <c r="J181" s="6" t="s">
        <v>36</v>
      </c>
      <c r="K181" s="6">
        <v>92</v>
      </c>
      <c r="L181" s="6">
        <v>92</v>
      </c>
      <c r="M181" s="6">
        <v>93</v>
      </c>
      <c r="N181" s="6">
        <f>SUM(K181:M181)</f>
        <v>277</v>
      </c>
      <c r="O181" s="6">
        <f>I181+N181</f>
        <v>648</v>
      </c>
      <c r="P181" s="6">
        <v>4</v>
      </c>
      <c r="Q181" s="6" t="s">
        <v>582</v>
      </c>
      <c r="R181" s="6" t="s">
        <v>583</v>
      </c>
      <c r="S181" s="6" t="s">
        <v>30</v>
      </c>
      <c r="T181" s="6" t="s">
        <v>594</v>
      </c>
      <c r="U181" s="6" t="s">
        <v>32</v>
      </c>
      <c r="V181" s="6" t="s">
        <v>38</v>
      </c>
    </row>
    <row r="182" spans="1:22" x14ac:dyDescent="0.25">
      <c r="A182" s="6" t="s">
        <v>595</v>
      </c>
      <c r="B182" s="6" t="s">
        <v>596</v>
      </c>
      <c r="C182" s="6" t="s">
        <v>582</v>
      </c>
      <c r="D182" s="6" t="s">
        <v>583</v>
      </c>
      <c r="E182" s="6" t="s">
        <v>584</v>
      </c>
      <c r="F182" s="6">
        <v>71</v>
      </c>
      <c r="G182" s="6">
        <v>65</v>
      </c>
      <c r="H182" s="6">
        <v>239</v>
      </c>
      <c r="I182" s="6">
        <v>375</v>
      </c>
      <c r="J182" s="6" t="s">
        <v>36</v>
      </c>
      <c r="K182" s="6">
        <v>90</v>
      </c>
      <c r="L182" s="6">
        <v>90</v>
      </c>
      <c r="M182" s="6">
        <v>91</v>
      </c>
      <c r="N182" s="6">
        <f t="shared" si="16"/>
        <v>271</v>
      </c>
      <c r="O182" s="6">
        <f t="shared" si="17"/>
        <v>646</v>
      </c>
      <c r="P182" s="6">
        <v>5</v>
      </c>
      <c r="Q182" s="6" t="s">
        <v>582</v>
      </c>
      <c r="R182" s="6" t="s">
        <v>583</v>
      </c>
      <c r="S182" s="6" t="s">
        <v>30</v>
      </c>
      <c r="T182" s="6" t="s">
        <v>597</v>
      </c>
      <c r="U182" s="6" t="s">
        <v>32</v>
      </c>
      <c r="V182" s="6" t="s">
        <v>38</v>
      </c>
    </row>
    <row r="183" spans="1:22" x14ac:dyDescent="0.25">
      <c r="A183" s="6" t="s">
        <v>598</v>
      </c>
      <c r="B183" s="6" t="s">
        <v>599</v>
      </c>
      <c r="C183" s="6" t="s">
        <v>582</v>
      </c>
      <c r="D183" s="6" t="s">
        <v>583</v>
      </c>
      <c r="E183" s="6" t="s">
        <v>584</v>
      </c>
      <c r="F183" s="6">
        <v>0</v>
      </c>
      <c r="G183" s="6">
        <v>0</v>
      </c>
      <c r="H183" s="6">
        <v>0</v>
      </c>
      <c r="I183" s="6">
        <v>0</v>
      </c>
      <c r="J183" s="6" t="s">
        <v>29</v>
      </c>
      <c r="Q183" s="6" t="s">
        <v>582</v>
      </c>
      <c r="R183" s="6" t="s">
        <v>583</v>
      </c>
      <c r="S183" s="6" t="s">
        <v>30</v>
      </c>
      <c r="T183" s="6" t="s">
        <v>588</v>
      </c>
      <c r="U183" s="6" t="s">
        <v>32</v>
      </c>
      <c r="V183" s="6" t="s">
        <v>33</v>
      </c>
    </row>
  </sheetData>
  <autoFilter ref="A2:V183" xr:uid="{83474DE6-AF06-4026-8001-3B7F5CAE1B95}"/>
  <mergeCells count="15">
    <mergeCell ref="F1:I1"/>
    <mergeCell ref="A1:A2"/>
    <mergeCell ref="B1:B2"/>
    <mergeCell ref="C1:C2"/>
    <mergeCell ref="D1:D2"/>
    <mergeCell ref="E1:E2"/>
    <mergeCell ref="T1:T2"/>
    <mergeCell ref="U1:U2"/>
    <mergeCell ref="V1:V2"/>
    <mergeCell ref="K1:N1"/>
    <mergeCell ref="O1:O2"/>
    <mergeCell ref="P1:P2"/>
    <mergeCell ref="Q1:Q2"/>
    <mergeCell ref="R1:R2"/>
    <mergeCell ref="S1:S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张帆</dc:creator>
  <cp:lastModifiedBy>张帆</cp:lastModifiedBy>
  <dcterms:created xsi:type="dcterms:W3CDTF">2015-06-05T18:19:34Z</dcterms:created>
  <dcterms:modified xsi:type="dcterms:W3CDTF">2021-04-06T16:08:34Z</dcterms:modified>
</cp:coreProperties>
</file>