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<sst xmlns="http://schemas.openxmlformats.org/spreadsheetml/2006/main" count="60" uniqueCount="38">
  <si>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r>
      <rPr>
        <b/>
        <sz val="11"/>
        <color rgb="FF000000"/>
        <rFont val="宋体"/>
        <charset val="134"/>
      </rPr>
      <t>序号</t>
    </r>
  </si>
  <si>
    <r>
      <rPr>
        <b/>
        <sz val="11"/>
        <color rgb="FF000000"/>
        <rFont val="宋体"/>
        <charset val="134"/>
      </rPr>
      <t>姓名</t>
    </r>
  </si>
  <si>
    <r>
      <rPr>
        <b/>
        <sz val="11"/>
        <color rgb="FF000000"/>
        <rFont val="宋体"/>
        <charset val="134"/>
      </rPr>
      <t>拟录取专业代码</t>
    </r>
  </si>
  <si>
    <r>
      <rPr>
        <b/>
        <sz val="11"/>
        <color rgb="FF000000"/>
        <rFont val="宋体"/>
        <charset val="134"/>
      </rPr>
      <t>拟录取专业</t>
    </r>
  </si>
  <si>
    <r>
      <rPr>
        <b/>
        <sz val="11"/>
        <color rgb="FF000000"/>
        <rFont val="宋体"/>
        <charset val="134"/>
      </rPr>
      <t>研究方向</t>
    </r>
  </si>
  <si>
    <r>
      <rPr>
        <b/>
        <sz val="11"/>
        <color rgb="FF000000"/>
        <rFont val="宋体"/>
        <charset val="134"/>
      </rPr>
      <t>拟录取导师</t>
    </r>
  </si>
  <si>
    <t>专业成绩</t>
  </si>
  <si>
    <t>英语成绩</t>
  </si>
  <si>
    <t>综合成绩</t>
  </si>
  <si>
    <r>
      <rPr>
        <b/>
        <sz val="11"/>
        <color rgb="FF000000"/>
        <rFont val="宋体"/>
        <charset val="134"/>
      </rPr>
      <t>复试总分</t>
    </r>
  </si>
  <si>
    <r>
      <rPr>
        <b/>
        <sz val="11"/>
        <color rgb="FF000000"/>
        <rFont val="宋体"/>
        <charset val="134"/>
      </rPr>
      <t>排名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</si>
  <si>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是否录取</t>
    </r>
    <r>
      <rPr>
        <b/>
        <sz val="11"/>
        <color rgb="FF000000"/>
        <rFont val="宋体"/>
        <charset val="134"/>
      </rPr>
      <t xml:space="preserve"> </t>
    </r>
  </si>
  <si>
    <r>
      <rPr>
        <b/>
        <sz val="11"/>
        <color rgb="FF000000"/>
        <rFont val="宋体"/>
        <charset val="134"/>
      </rPr>
      <t>录取类别</t>
    </r>
  </si>
  <si>
    <r>
      <rPr>
        <b/>
        <sz val="11"/>
        <color rgb="FF000000"/>
        <rFont val="宋体"/>
        <charset val="134"/>
      </rPr>
      <t>享受奖助学金情况</t>
    </r>
  </si>
  <si>
    <t>熊杰</t>
  </si>
  <si>
    <t>内科学</t>
  </si>
  <si>
    <t>心血管病</t>
  </si>
  <si>
    <t>陆瑶</t>
  </si>
  <si>
    <t>是</t>
  </si>
  <si>
    <t>非定向</t>
  </si>
  <si>
    <t>享受</t>
  </si>
  <si>
    <t>高昕月</t>
  </si>
  <si>
    <t>张志辉</t>
  </si>
  <si>
    <t>肖福刚</t>
  </si>
  <si>
    <t>皮肤病与性病学</t>
  </si>
  <si>
    <t>曾金容</t>
  </si>
  <si>
    <t>王柳</t>
  </si>
  <si>
    <t>否</t>
  </si>
  <si>
    <t>何琳琳</t>
  </si>
  <si>
    <t>神经病学</t>
  </si>
  <si>
    <t>江泓</t>
  </si>
  <si>
    <t>放弃录取</t>
  </si>
  <si>
    <t>张凤</t>
  </si>
  <si>
    <t>黄文滔</t>
  </si>
  <si>
    <t>衷驰</t>
  </si>
  <si>
    <t>外科学</t>
  </si>
  <si>
    <t>脊柱外科</t>
  </si>
  <si>
    <t>陈世杰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</si>
</sst>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"/>
  <sheetViews>
    <sheetView tabSelected="1" view="pageBreakPreview" zoomScaleNormal="100" workbookViewId="0">
      <selection activeCell="N15" sqref="N15"/>
    </sheetView>
  </sheetViews>
  <sheetFormatPr defaultColWidth="8.725" defaultRowHeight="13.5"/>
  <cols>
    <col min="1" max="1" width="3.54166666666667" style="1" customWidth="1"/>
    <col min="2" max="3" width="8.725" style="1"/>
    <col min="4" max="4" width="14.375" style="1" customWidth="1"/>
    <col min="5" max="5" width="14.125" style="1" customWidth="1"/>
    <col min="6" max="6" width="6.90833333333333" style="1" customWidth="1"/>
    <col min="7" max="7" width="6.275" style="1" customWidth="1"/>
    <col min="8" max="8" width="5.725" style="1" customWidth="1"/>
    <col min="9" max="9" width="5.275" style="1" customWidth="1"/>
    <col min="10" max="10" width="6.275" style="1" customWidth="1"/>
    <col min="11" max="11" width="4.81666666666667" style="1" customWidth="1"/>
    <col min="12" max="12" width="9.625" style="1" customWidth="1"/>
    <col min="13" max="13" width="11.8166666666667" style="1" customWidth="1"/>
    <col min="14" max="14" width="13.875" style="1" customWidth="1"/>
    <col min="15" max="16384" width="8.725" style="1"/>
  </cols>
  <sheetData>
    <row r="1" ht="27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="1" customFormat="1" spans="1:14">
      <c r="A2" s="3">
        <v>1</v>
      </c>
      <c r="B2" s="3" t="s">
        <v>14</v>
      </c>
      <c r="C2" s="3">
        <v>100201</v>
      </c>
      <c r="D2" s="3" t="s">
        <v>15</v>
      </c>
      <c r="E2" s="3" t="s">
        <v>16</v>
      </c>
      <c r="F2" s="3" t="s">
        <v>17</v>
      </c>
      <c r="G2" s="3">
        <v>92</v>
      </c>
      <c r="H2" s="3">
        <v>91</v>
      </c>
      <c r="I2" s="3">
        <v>91</v>
      </c>
      <c r="J2" s="3">
        <v>274</v>
      </c>
      <c r="K2" s="3">
        <v>1</v>
      </c>
      <c r="L2" s="3" t="s">
        <v>18</v>
      </c>
      <c r="M2" s="3" t="s">
        <v>19</v>
      </c>
      <c r="N2" s="3" t="s">
        <v>20</v>
      </c>
    </row>
    <row r="3" s="1" customFormat="1" spans="1:14">
      <c r="A3" s="3">
        <v>2</v>
      </c>
      <c r="B3" s="3" t="s">
        <v>21</v>
      </c>
      <c r="C3" s="3">
        <v>105101</v>
      </c>
      <c r="D3" s="3" t="s">
        <v>15</v>
      </c>
      <c r="E3" s="3" t="s">
        <v>16</v>
      </c>
      <c r="F3" s="3" t="s">
        <v>22</v>
      </c>
      <c r="G3" s="3">
        <v>91</v>
      </c>
      <c r="H3" s="3">
        <v>91</v>
      </c>
      <c r="I3" s="3">
        <v>92</v>
      </c>
      <c r="J3" s="3">
        <v>274</v>
      </c>
      <c r="K3" s="3">
        <v>1</v>
      </c>
      <c r="L3" s="3" t="s">
        <v>18</v>
      </c>
      <c r="M3" s="3" t="s">
        <v>19</v>
      </c>
      <c r="N3" s="3" t="s">
        <v>20</v>
      </c>
    </row>
    <row r="4" s="1" customFormat="1" spans="1:14">
      <c r="A4" s="3">
        <v>3</v>
      </c>
      <c r="B4" s="3" t="s">
        <v>23</v>
      </c>
      <c r="C4" s="4">
        <v>100206</v>
      </c>
      <c r="D4" s="3" t="s">
        <v>24</v>
      </c>
      <c r="E4" s="3" t="s">
        <v>24</v>
      </c>
      <c r="F4" s="3" t="s">
        <v>25</v>
      </c>
      <c r="G4" s="3">
        <v>93</v>
      </c>
      <c r="H4" s="3">
        <v>95</v>
      </c>
      <c r="I4" s="3">
        <v>95</v>
      </c>
      <c r="J4" s="3">
        <f>SUM(G4:I4)</f>
        <v>283</v>
      </c>
      <c r="K4" s="3">
        <v>1</v>
      </c>
      <c r="L4" s="3" t="s">
        <v>18</v>
      </c>
      <c r="M4" s="3" t="s">
        <v>19</v>
      </c>
      <c r="N4" s="3" t="s">
        <v>20</v>
      </c>
    </row>
    <row r="5" s="1" customFormat="1" spans="1:14">
      <c r="A5" s="3">
        <v>4</v>
      </c>
      <c r="B5" s="3" t="s">
        <v>26</v>
      </c>
      <c r="C5" s="4">
        <v>100206</v>
      </c>
      <c r="D5" s="3" t="s">
        <v>24</v>
      </c>
      <c r="E5" s="3" t="s">
        <v>24</v>
      </c>
      <c r="F5" s="3" t="s">
        <v>25</v>
      </c>
      <c r="G5" s="3">
        <v>88</v>
      </c>
      <c r="H5" s="3">
        <v>92</v>
      </c>
      <c r="I5" s="3">
        <v>88</v>
      </c>
      <c r="J5" s="3">
        <f>SUM(G5:I5)</f>
        <v>268</v>
      </c>
      <c r="K5" s="3">
        <v>2</v>
      </c>
      <c r="L5" s="3" t="s">
        <v>27</v>
      </c>
      <c r="M5" s="3"/>
      <c r="N5" s="3"/>
    </row>
    <row r="6" spans="1:14">
      <c r="A6" s="3">
        <v>5</v>
      </c>
      <c r="B6" s="3" t="s">
        <v>28</v>
      </c>
      <c r="C6" s="4">
        <v>100204</v>
      </c>
      <c r="D6" s="3" t="s">
        <v>29</v>
      </c>
      <c r="E6" s="3" t="s">
        <v>29</v>
      </c>
      <c r="F6" s="3" t="s">
        <v>30</v>
      </c>
      <c r="G6" s="3">
        <v>65</v>
      </c>
      <c r="H6" s="3">
        <v>66</v>
      </c>
      <c r="I6" s="3">
        <v>63.1</v>
      </c>
      <c r="J6" s="3">
        <f>SUM(G6:I6)</f>
        <v>194.1</v>
      </c>
      <c r="K6" s="3">
        <v>1</v>
      </c>
      <c r="L6" s="3" t="s">
        <v>31</v>
      </c>
      <c r="M6" s="3"/>
      <c r="N6" s="3"/>
    </row>
    <row r="7" spans="1:14">
      <c r="A7" s="3">
        <v>6</v>
      </c>
      <c r="B7" s="3" t="s">
        <v>32</v>
      </c>
      <c r="C7" s="3">
        <v>100204</v>
      </c>
      <c r="D7" s="3" t="s">
        <v>29</v>
      </c>
      <c r="E7" s="3" t="s">
        <v>29</v>
      </c>
      <c r="F7" s="3" t="s">
        <v>30</v>
      </c>
      <c r="G7" s="3">
        <v>53</v>
      </c>
      <c r="H7" s="3">
        <v>65</v>
      </c>
      <c r="I7" s="3">
        <v>61.3</v>
      </c>
      <c r="J7" s="3">
        <f>SUM(G7:I7)</f>
        <v>179.3</v>
      </c>
      <c r="K7" s="3">
        <v>2</v>
      </c>
      <c r="L7" s="3" t="s">
        <v>27</v>
      </c>
      <c r="M7" s="3"/>
      <c r="N7" s="3"/>
    </row>
    <row r="8" spans="1:14">
      <c r="A8" s="3">
        <v>7</v>
      </c>
      <c r="B8" s="3" t="s">
        <v>33</v>
      </c>
      <c r="C8" s="3">
        <v>100204</v>
      </c>
      <c r="D8" s="3" t="s">
        <v>29</v>
      </c>
      <c r="E8" s="3" t="s">
        <v>29</v>
      </c>
      <c r="F8" s="3" t="s">
        <v>30</v>
      </c>
      <c r="G8" s="3">
        <v>63.6</v>
      </c>
      <c r="H8" s="3">
        <v>51.6</v>
      </c>
      <c r="I8" s="3">
        <v>60.6</v>
      </c>
      <c r="J8" s="3">
        <f>SUM(G8:I8)</f>
        <v>175.8</v>
      </c>
      <c r="K8" s="3">
        <v>3</v>
      </c>
      <c r="L8" s="3" t="s">
        <v>27</v>
      </c>
      <c r="M8" s="3"/>
      <c r="N8" s="3"/>
    </row>
    <row r="9" spans="1:14">
      <c r="A9" s="3">
        <v>8</v>
      </c>
      <c r="B9" s="3" t="s">
        <v>34</v>
      </c>
      <c r="C9" s="3">
        <v>100210</v>
      </c>
      <c r="D9" s="3" t="s">
        <v>35</v>
      </c>
      <c r="E9" s="3" t="s">
        <v>36</v>
      </c>
      <c r="F9" s="3" t="s">
        <v>37</v>
      </c>
      <c r="G9" s="3">
        <v>98</v>
      </c>
      <c r="H9" s="3">
        <v>97</v>
      </c>
      <c r="I9" s="3">
        <v>97</v>
      </c>
      <c r="J9" s="3">
        <f>G9+H9+I9</f>
        <v>292</v>
      </c>
      <c r="K9" s="3">
        <v>1</v>
      </c>
      <c r="L9" s="3" t="s">
        <v>31</v>
      </c>
      <c r="M9" s="3"/>
      <c r="N9" s="3"/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yjsb</dc:creator>
  <cp:lastModifiedBy>WengCY</cp:lastModifiedBy>
  <dcterms:created xsi:type="dcterms:W3CDTF">2023-04-25T17:20:00Z</dcterms:created>
  <dcterms:modified xsi:type="dcterms:W3CDTF">2025-05-28T01:36:22Z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98ADC4AED17F4575A794CDD09DB1972B_13</vt:lpwstr>
  </property>
  <property fmtid="{D5CDD505-2E9C-101B-9397-08002B2CF9AE}" pid="3" name="KSOProductBuildVer">
    <vt:lpwstr>2052-12.1.0.21171</vt:lpwstr>
  </property>
</Properties>
</file>